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tsclient\S\Clients\P\Perth Valuation Committee\Hydro Appeal\"/>
    </mc:Choice>
  </mc:AlternateContent>
  <bookViews>
    <workbookView xWindow="0" yWindow="0" windowWidth="19170" windowHeight="78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1" l="1"/>
  <c r="E33" i="1" s="1"/>
  <c r="F33" i="1" s="1"/>
  <c r="E23" i="1" l="1"/>
  <c r="F23" i="1" s="1"/>
  <c r="E27" i="1"/>
  <c r="F27" i="1" s="1"/>
  <c r="E80" i="1"/>
  <c r="F80" i="1" s="1"/>
  <c r="E8" i="1"/>
  <c r="E46" i="1"/>
  <c r="F46" i="1" s="1"/>
  <c r="E51" i="1"/>
  <c r="F51" i="1" s="1"/>
  <c r="E97" i="1" l="1"/>
  <c r="F8" i="1"/>
  <c r="F97" i="1" s="1"/>
</calcChain>
</file>

<file path=xl/sharedStrings.xml><?xml version="1.0" encoding="utf-8"?>
<sst xmlns="http://schemas.openxmlformats.org/spreadsheetml/2006/main" count="142" uniqueCount="76">
  <si>
    <t>Dam</t>
  </si>
  <si>
    <t>Posts, Pylons, Pipes, Ducts, Conduits, Meters, Supports &amp; Foundations</t>
  </si>
  <si>
    <t>Pipeline (Tailrace)</t>
  </si>
  <si>
    <t>Stairways</t>
  </si>
  <si>
    <t>Walkways</t>
  </si>
  <si>
    <t>Handrails</t>
  </si>
  <si>
    <t>Flumes, Conduits, Ducts</t>
  </si>
  <si>
    <t>Foundations, Settings &amp; Supports</t>
  </si>
  <si>
    <t>Intake Chamber</t>
  </si>
  <si>
    <t>Screen</t>
  </si>
  <si>
    <t>Valve Chamber</t>
  </si>
  <si>
    <t>Fences</t>
  </si>
  <si>
    <t>Grilles</t>
  </si>
  <si>
    <t>Pipeline</t>
  </si>
  <si>
    <t>Beds</t>
  </si>
  <si>
    <t>Meter</t>
  </si>
  <si>
    <t>Cable</t>
  </si>
  <si>
    <t>Pits</t>
  </si>
  <si>
    <t>Pigging Chamber</t>
  </si>
  <si>
    <t>Thrust Blocks</t>
  </si>
  <si>
    <t>Power House</t>
  </si>
  <si>
    <t>Ducts</t>
  </si>
  <si>
    <t>Crane</t>
  </si>
  <si>
    <t>Fixed Gantries</t>
  </si>
  <si>
    <t>Hydraulic Power Unit (HPU)</t>
  </si>
  <si>
    <t>Pipes, Ducts, Valves, Separators, Filters etc</t>
  </si>
  <si>
    <t>Instruments and apparatus attached to HPU</t>
  </si>
  <si>
    <t>Turbine</t>
  </si>
  <si>
    <t>Generator</t>
  </si>
  <si>
    <t>Distribution Board</t>
  </si>
  <si>
    <t>Switchgear</t>
  </si>
  <si>
    <t>Isolator</t>
  </si>
  <si>
    <t>Transformer</t>
  </si>
  <si>
    <t>Conductors</t>
  </si>
  <si>
    <t>Control Panels</t>
  </si>
  <si>
    <t>Stairs</t>
  </si>
  <si>
    <t>Air Intakes</t>
  </si>
  <si>
    <t>Silencer</t>
  </si>
  <si>
    <t>Gratings</t>
  </si>
  <si>
    <t>Louvres</t>
  </si>
  <si>
    <t>Air Outlets</t>
  </si>
  <si>
    <t>Supports</t>
  </si>
  <si>
    <t>Plug Sockets</t>
  </si>
  <si>
    <t>Heater Panels</t>
  </si>
  <si>
    <t>Fans &amp; Blowers</t>
  </si>
  <si>
    <t>Motor</t>
  </si>
  <si>
    <t>Other Outlets</t>
  </si>
  <si>
    <t>Electric Lamps</t>
  </si>
  <si>
    <t>Pump</t>
  </si>
  <si>
    <t>Cables</t>
  </si>
  <si>
    <t>Cables, Wires &amp; Conductors</t>
  </si>
  <si>
    <t>Setting, Foundations &amp; Supports</t>
  </si>
  <si>
    <t>Open Outfall Structures</t>
  </si>
  <si>
    <t>Fees</t>
  </si>
  <si>
    <r>
      <rPr>
        <sz val="12"/>
        <rFont val="Calibri"/>
        <family val="2"/>
        <scheme val="minor"/>
      </rPr>
      <t>Doors, Gates, Grilles &amp; Fences</t>
    </r>
  </si>
  <si>
    <t>PERTH AND KINROSS VALUATION APPEALS COMMITTEE</t>
  </si>
  <si>
    <t>Intake (Dam or Weir) and Intake Chamber</t>
  </si>
  <si>
    <t>Pipeline Materials</t>
  </si>
  <si>
    <t>Pipeline Instalation, other civils and thrust blocks</t>
  </si>
  <si>
    <t>Turbine and Generator</t>
  </si>
  <si>
    <t>Mechanical and Electrical</t>
  </si>
  <si>
    <t>Tail Race</t>
  </si>
  <si>
    <t>Grid Connection</t>
  </si>
  <si>
    <t>Power House foundations inc. pigging chamber, outfall chamber, thrust block, turbine pit and outfall structure</t>
  </si>
  <si>
    <t>Yes</t>
  </si>
  <si>
    <t>No</t>
  </si>
  <si>
    <t>N/A</t>
  </si>
  <si>
    <t>Apportioned</t>
  </si>
  <si>
    <t>n/a</t>
  </si>
  <si>
    <t>Concluded Rateable Yes/No and extent</t>
  </si>
  <si>
    <t>Components of Small Hydro Electric Schemes Plant and Machinery as recorded in Assessors Prioduction 13 at commencement of Hearing</t>
  </si>
  <si>
    <t>Percentage Component of each category to the whole</t>
  </si>
  <si>
    <t>Percentages with Fees pro-rated over the categories</t>
  </si>
  <si>
    <t>Rateable Overall</t>
  </si>
  <si>
    <t>The path of how the rateable/non rateable final decision was concluded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</si>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</sst>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dashed">
        <color auto="1"/>
      </top>
      <bottom style="double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wrapText="1"/>
    </xf>
    <xf numFmtId="0" fontId="3" fillId="7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9" fillId="1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/>
    </xf>
    <xf numFmtId="9" fontId="8" fillId="0" borderId="3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10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0" fontId="7" fillId="3" borderId="0" xfId="0" applyNumberFormat="1" applyFont="1" applyFill="1" applyAlignment="1">
      <alignment horizontal="center" vertical="top"/>
    </xf>
    <xf numFmtId="10" fontId="7" fillId="4" borderId="0" xfId="0" applyNumberFormat="1" applyFont="1" applyFill="1" applyAlignment="1">
      <alignment horizontal="center" vertical="top"/>
    </xf>
    <xf numFmtId="10" fontId="7" fillId="2" borderId="0" xfId="0" applyNumberFormat="1" applyFont="1" applyFill="1" applyAlignment="1">
      <alignment horizontal="center" vertical="top"/>
    </xf>
    <xf numFmtId="10" fontId="7" fillId="8" borderId="0" xfId="0" applyNumberFormat="1" applyFont="1" applyFill="1" applyAlignment="1">
      <alignment horizontal="center" vertical="top"/>
    </xf>
    <xf numFmtId="10" fontId="7" fillId="6" borderId="0" xfId="0" applyNumberFormat="1" applyFont="1" applyFill="1" applyAlignment="1">
      <alignment horizontal="center" vertical="top"/>
    </xf>
    <xf numFmtId="10" fontId="7" fillId="5" borderId="0" xfId="0" applyNumberFormat="1" applyFont="1" applyFill="1" applyAlignment="1">
      <alignment horizontal="center" vertical="top"/>
    </xf>
    <xf numFmtId="10" fontId="7" fillId="11" borderId="0" xfId="0" applyNumberFormat="1" applyFont="1" applyFill="1" applyAlignment="1">
      <alignment horizontal="center" vertical="top"/>
    </xf>
    <xf numFmtId="0" fontId="10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left" vertical="top" wrapText="1"/>
    </xf>
    <xf numFmtId="10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164" fontId="8" fillId="3" borderId="0" xfId="0" applyNumberFormat="1" applyFont="1" applyFill="1" applyAlignment="1">
      <alignment horizontal="center" vertical="top"/>
    </xf>
    <xf numFmtId="164" fontId="8" fillId="4" borderId="0" xfId="0" applyNumberFormat="1" applyFont="1" applyFill="1" applyAlignment="1">
      <alignment horizontal="center" vertical="top"/>
    </xf>
    <xf numFmtId="164" fontId="8" fillId="2" borderId="0" xfId="0" applyNumberFormat="1" applyFont="1" applyFill="1" applyAlignment="1">
      <alignment horizontal="center" vertical="top"/>
    </xf>
    <xf numFmtId="164" fontId="8" fillId="8" borderId="0" xfId="0" applyNumberFormat="1" applyFont="1" applyFill="1" applyAlignment="1">
      <alignment horizontal="center" vertical="top"/>
    </xf>
    <xf numFmtId="164" fontId="8" fillId="6" borderId="0" xfId="0" applyNumberFormat="1" applyFont="1" applyFill="1" applyAlignment="1">
      <alignment horizontal="center" vertical="top"/>
    </xf>
    <xf numFmtId="164" fontId="8" fillId="5" borderId="0" xfId="0" applyNumberFormat="1" applyFont="1" applyFill="1" applyAlignment="1">
      <alignment horizontal="center" vertical="top"/>
    </xf>
    <xf numFmtId="164" fontId="8" fillId="11" borderId="0" xfId="0" applyNumberFormat="1" applyFont="1" applyFill="1" applyAlignment="1">
      <alignment horizontal="center" vertical="top"/>
    </xf>
    <xf numFmtId="164" fontId="8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R98"/>
  <sheetViews>
    <sheetView tabSelected="1" zoomScaleNormal="100" workbookViewId="0">
      <selection activeCell="B76" sqref="B76"/>
    </sheetView>
  </sheetViews>
  <sheetFormatPr defaultColWidth="8.83203125" defaultRowHeight="12.75" x14ac:dyDescent="0.2"/>
  <cols>
    <col min="1" max="1" width="61.1640625" style="1" customWidth="1"/>
    <col min="2" max="2" width="15" style="28" customWidth="1"/>
    <col min="3" max="3" width="8.83203125" style="1"/>
    <col min="4" max="6" width="15.33203125" style="28" customWidth="1"/>
    <col min="7" max="16384" width="8.83203125" style="1"/>
  </cols>
  <sheetData>
    <row r="1" spans="1:6" ht="18.75" x14ac:dyDescent="0.2">
      <c r="A1" s="71" t="s">
        <v>55</v>
      </c>
    </row>
    <row r="2" spans="1:6" ht="15.75" x14ac:dyDescent="0.2">
      <c r="A2" s="10"/>
    </row>
    <row r="3" spans="1:6" ht="18.75" x14ac:dyDescent="0.2">
      <c r="A3" s="71" t="s">
        <v>74</v>
      </c>
    </row>
    <row r="4" spans="1:6" ht="15.75" x14ac:dyDescent="0.2">
      <c r="A4" s="10"/>
    </row>
    <row r="6" spans="1:6" ht="51" x14ac:dyDescent="0.2">
      <c r="A6" s="44" t="s">
        <v>70</v>
      </c>
      <c r="B6" s="9" t="s">
        <v>69</v>
      </c>
      <c r="D6" s="45" t="s">
        <v>71</v>
      </c>
      <c r="E6" s="45" t="s">
        <v>72</v>
      </c>
      <c r="F6" s="60" t="s">
        <v>73</v>
      </c>
    </row>
    <row r="7" spans="1:6" ht="15.75" x14ac:dyDescent="0.2">
      <c r="A7" s="2"/>
      <c r="B7" s="29"/>
      <c r="F7" s="61"/>
    </row>
    <row r="8" spans="1:6" ht="18.75" x14ac:dyDescent="0.2">
      <c r="A8" s="38" t="s">
        <v>56</v>
      </c>
      <c r="B8" s="36">
        <v>0.95</v>
      </c>
      <c r="D8" s="48">
        <v>7.1999999999999995E-2</v>
      </c>
      <c r="E8" s="48">
        <f>D8/(D$97-D$94)</f>
        <v>9.03387703889586E-2</v>
      </c>
      <c r="F8" s="62">
        <f>E8*B8</f>
        <v>8.5821831869510673E-2</v>
      </c>
    </row>
    <row r="9" spans="1:6" ht="15.75" x14ac:dyDescent="0.2">
      <c r="A9" s="2"/>
      <c r="B9" s="29"/>
      <c r="D9" s="47"/>
      <c r="E9" s="47"/>
      <c r="F9" s="61"/>
    </row>
    <row r="10" spans="1:6" ht="15.75" x14ac:dyDescent="0.2">
      <c r="A10" s="11" t="s">
        <v>0</v>
      </c>
      <c r="B10" s="3" t="s">
        <v>64</v>
      </c>
      <c r="D10" s="47"/>
      <c r="E10" s="47"/>
      <c r="F10" s="61"/>
    </row>
    <row r="11" spans="1:6" ht="15.75" x14ac:dyDescent="0.2">
      <c r="A11" s="12" t="s">
        <v>3</v>
      </c>
      <c r="B11" s="3" t="s">
        <v>64</v>
      </c>
      <c r="D11" s="47"/>
      <c r="E11" s="47"/>
      <c r="F11" s="61"/>
    </row>
    <row r="12" spans="1:6" ht="15.75" x14ac:dyDescent="0.2">
      <c r="A12" s="12" t="s">
        <v>4</v>
      </c>
      <c r="B12" s="3" t="s">
        <v>64</v>
      </c>
      <c r="D12" s="47"/>
      <c r="E12" s="47"/>
      <c r="F12" s="61"/>
    </row>
    <row r="13" spans="1:6" ht="15.75" x14ac:dyDescent="0.2">
      <c r="A13" s="12" t="s">
        <v>5</v>
      </c>
      <c r="B13" s="3" t="s">
        <v>64</v>
      </c>
      <c r="D13" s="47"/>
      <c r="E13" s="47"/>
      <c r="F13" s="61"/>
    </row>
    <row r="14" spans="1:6" ht="15.75" x14ac:dyDescent="0.25">
      <c r="A14" s="13" t="s">
        <v>6</v>
      </c>
      <c r="B14" s="3" t="s">
        <v>64</v>
      </c>
      <c r="D14" s="47"/>
      <c r="E14" s="47"/>
      <c r="F14" s="61"/>
    </row>
    <row r="15" spans="1:6" ht="15.75" x14ac:dyDescent="0.2">
      <c r="A15" s="11" t="s">
        <v>7</v>
      </c>
      <c r="B15" s="3" t="s">
        <v>64</v>
      </c>
      <c r="D15" s="47"/>
      <c r="E15" s="47"/>
      <c r="F15" s="61"/>
    </row>
    <row r="16" spans="1:6" ht="15.75" x14ac:dyDescent="0.25">
      <c r="A16" s="13" t="s">
        <v>8</v>
      </c>
      <c r="B16" s="3" t="s">
        <v>64</v>
      </c>
      <c r="D16" s="47"/>
      <c r="E16" s="47"/>
      <c r="F16" s="61"/>
    </row>
    <row r="17" spans="1:6" ht="15.75" x14ac:dyDescent="0.25">
      <c r="A17" s="13" t="s">
        <v>9</v>
      </c>
      <c r="B17" s="3" t="s">
        <v>65</v>
      </c>
      <c r="D17" s="47"/>
      <c r="E17" s="47"/>
      <c r="F17" s="61"/>
    </row>
    <row r="18" spans="1:6" ht="15.75" x14ac:dyDescent="0.25">
      <c r="A18" s="13" t="s">
        <v>10</v>
      </c>
      <c r="B18" s="3" t="s">
        <v>64</v>
      </c>
      <c r="D18" s="47"/>
      <c r="E18" s="47"/>
      <c r="F18" s="61"/>
    </row>
    <row r="19" spans="1:6" ht="15.75" x14ac:dyDescent="0.2">
      <c r="A19" s="11" t="s">
        <v>7</v>
      </c>
      <c r="B19" s="3" t="s">
        <v>64</v>
      </c>
      <c r="D19" s="47"/>
      <c r="E19" s="47"/>
      <c r="F19" s="61"/>
    </row>
    <row r="20" spans="1:6" ht="15.75" x14ac:dyDescent="0.25">
      <c r="A20" s="13" t="s">
        <v>11</v>
      </c>
      <c r="B20" s="3" t="s">
        <v>64</v>
      </c>
      <c r="D20" s="47"/>
      <c r="E20" s="47"/>
      <c r="F20" s="61"/>
    </row>
    <row r="21" spans="1:6" ht="15.75" x14ac:dyDescent="0.2">
      <c r="A21" s="12" t="s">
        <v>12</v>
      </c>
      <c r="B21" s="3" t="s">
        <v>64</v>
      </c>
      <c r="D21" s="47"/>
      <c r="E21" s="47"/>
      <c r="F21" s="61"/>
    </row>
    <row r="22" spans="1:6" ht="15.75" x14ac:dyDescent="0.2">
      <c r="A22" s="4"/>
      <c r="B22" s="29"/>
      <c r="D22" s="47"/>
      <c r="E22" s="47"/>
      <c r="F22" s="61"/>
    </row>
    <row r="23" spans="1:6" ht="18.75" x14ac:dyDescent="0.2">
      <c r="A23" s="40" t="s">
        <v>13</v>
      </c>
      <c r="B23" s="36">
        <v>0</v>
      </c>
      <c r="D23" s="49">
        <v>0.14860000000000001</v>
      </c>
      <c r="E23" s="49">
        <f>D23/(D$97-D$94)</f>
        <v>0.18644918444165623</v>
      </c>
      <c r="F23" s="63">
        <f>E23*B23</f>
        <v>0</v>
      </c>
    </row>
    <row r="24" spans="1:6" ht="15.75" x14ac:dyDescent="0.2">
      <c r="A24" s="4"/>
      <c r="B24" s="29"/>
      <c r="D24" s="47"/>
      <c r="E24" s="47"/>
      <c r="F24" s="61"/>
    </row>
    <row r="25" spans="1:6" ht="15.75" x14ac:dyDescent="0.2">
      <c r="A25" s="19" t="s">
        <v>57</v>
      </c>
      <c r="B25" s="29" t="s">
        <v>65</v>
      </c>
      <c r="D25" s="47"/>
      <c r="E25" s="47"/>
      <c r="F25" s="61"/>
    </row>
    <row r="26" spans="1:6" ht="15.75" x14ac:dyDescent="0.2">
      <c r="A26" s="4"/>
      <c r="B26" s="29"/>
      <c r="D26" s="47"/>
      <c r="E26" s="47"/>
      <c r="F26" s="61"/>
    </row>
    <row r="27" spans="1:6" ht="20.100000000000001" customHeight="1" x14ac:dyDescent="0.2">
      <c r="A27" s="41" t="s">
        <v>58</v>
      </c>
      <c r="B27" s="36">
        <v>0.6</v>
      </c>
      <c r="D27" s="50">
        <v>0.16639999999999999</v>
      </c>
      <c r="E27" s="50">
        <f>D27/(D$97-D$94)</f>
        <v>0.20878293601003764</v>
      </c>
      <c r="F27" s="64">
        <f>E27*B27</f>
        <v>0.12526976160602257</v>
      </c>
    </row>
    <row r="28" spans="1:6" ht="15.75" x14ac:dyDescent="0.2">
      <c r="A28" s="4"/>
      <c r="B28" s="29"/>
      <c r="D28" s="47"/>
      <c r="E28" s="47"/>
      <c r="F28" s="61"/>
    </row>
    <row r="29" spans="1:6" ht="15.75" x14ac:dyDescent="0.25">
      <c r="A29" s="26" t="s">
        <v>7</v>
      </c>
      <c r="B29" s="32">
        <v>0.5</v>
      </c>
      <c r="D29" s="47"/>
      <c r="E29" s="47"/>
      <c r="F29" s="61"/>
    </row>
    <row r="30" spans="1:6" ht="15.75" x14ac:dyDescent="0.25">
      <c r="A30" s="26" t="s">
        <v>14</v>
      </c>
      <c r="B30" s="32">
        <v>0.5</v>
      </c>
      <c r="D30" s="47"/>
      <c r="E30" s="47"/>
      <c r="F30" s="61"/>
    </row>
    <row r="31" spans="1:6" ht="15.75" x14ac:dyDescent="0.25">
      <c r="A31" s="26" t="s">
        <v>19</v>
      </c>
      <c r="B31" s="29" t="s">
        <v>64</v>
      </c>
      <c r="D31" s="47"/>
      <c r="E31" s="47"/>
      <c r="F31" s="61"/>
    </row>
    <row r="32" spans="1:6" ht="15.75" x14ac:dyDescent="0.25">
      <c r="A32" s="6"/>
      <c r="B32" s="29"/>
      <c r="D32" s="47"/>
      <c r="E32" s="47"/>
      <c r="F32" s="61"/>
    </row>
    <row r="33" spans="1:6" ht="18.75" x14ac:dyDescent="0.3">
      <c r="A33" s="42" t="s">
        <v>20</v>
      </c>
      <c r="B33" s="36">
        <v>1</v>
      </c>
      <c r="D33" s="51">
        <v>0.1026</v>
      </c>
      <c r="E33" s="51">
        <f>D33/(D$97-D$94)</f>
        <v>0.128732747804266</v>
      </c>
      <c r="F33" s="65">
        <f>E33*B33</f>
        <v>0.128732747804266</v>
      </c>
    </row>
    <row r="34" spans="1:6" ht="15.75" x14ac:dyDescent="0.25">
      <c r="A34" s="6"/>
      <c r="B34" s="29"/>
      <c r="D34" s="47"/>
      <c r="E34" s="47"/>
      <c r="F34" s="61"/>
    </row>
    <row r="35" spans="1:6" ht="15.75" x14ac:dyDescent="0.2">
      <c r="A35" s="20" t="s">
        <v>17</v>
      </c>
      <c r="B35" s="5" t="s">
        <v>64</v>
      </c>
      <c r="D35" s="47"/>
      <c r="E35" s="47"/>
      <c r="F35" s="61"/>
    </row>
    <row r="36" spans="1:6" ht="15.75" x14ac:dyDescent="0.2">
      <c r="A36" s="20" t="s">
        <v>18</v>
      </c>
      <c r="B36" s="5" t="s">
        <v>64</v>
      </c>
      <c r="D36" s="47"/>
      <c r="E36" s="47"/>
      <c r="F36" s="61"/>
    </row>
    <row r="37" spans="1:6" ht="15.75" x14ac:dyDescent="0.25">
      <c r="A37" s="23" t="s">
        <v>20</v>
      </c>
      <c r="B37" s="7" t="s">
        <v>64</v>
      </c>
      <c r="D37" s="47"/>
      <c r="E37" s="47"/>
      <c r="F37" s="61"/>
    </row>
    <row r="38" spans="1:6" ht="33.950000000000003" customHeight="1" x14ac:dyDescent="0.2">
      <c r="A38" s="24" t="s">
        <v>63</v>
      </c>
      <c r="B38" s="7" t="s">
        <v>64</v>
      </c>
      <c r="D38" s="47"/>
      <c r="E38" s="47"/>
      <c r="F38" s="61"/>
    </row>
    <row r="39" spans="1:6" ht="15.75" x14ac:dyDescent="0.25">
      <c r="A39" s="23" t="s">
        <v>21</v>
      </c>
      <c r="B39" s="29" t="s">
        <v>64</v>
      </c>
      <c r="D39" s="47"/>
      <c r="E39" s="47"/>
      <c r="F39" s="61"/>
    </row>
    <row r="40" spans="1:6" ht="15.75" x14ac:dyDescent="0.25">
      <c r="A40" s="23" t="s">
        <v>22</v>
      </c>
      <c r="B40" s="29" t="s">
        <v>64</v>
      </c>
      <c r="D40" s="47"/>
      <c r="E40" s="47"/>
      <c r="F40" s="61"/>
    </row>
    <row r="41" spans="1:6" ht="15.75" x14ac:dyDescent="0.25">
      <c r="A41" s="23" t="s">
        <v>23</v>
      </c>
      <c r="B41" s="30" t="s">
        <v>64</v>
      </c>
      <c r="D41" s="47"/>
      <c r="E41" s="47"/>
      <c r="F41" s="61"/>
    </row>
    <row r="42" spans="1:6" ht="15.75" x14ac:dyDescent="0.2">
      <c r="A42" s="20" t="s">
        <v>35</v>
      </c>
      <c r="B42" s="30" t="s">
        <v>64</v>
      </c>
      <c r="D42" s="47"/>
      <c r="E42" s="47"/>
      <c r="F42" s="61"/>
    </row>
    <row r="43" spans="1:6" ht="15.75" x14ac:dyDescent="0.2">
      <c r="A43" s="20" t="s">
        <v>5</v>
      </c>
      <c r="B43" s="30" t="s">
        <v>64</v>
      </c>
      <c r="D43" s="47"/>
      <c r="E43" s="47"/>
      <c r="F43" s="61"/>
    </row>
    <row r="44" spans="1:6" ht="15.75" x14ac:dyDescent="0.2">
      <c r="A44" s="25" t="s">
        <v>54</v>
      </c>
      <c r="B44" s="30" t="s">
        <v>64</v>
      </c>
      <c r="D44" s="47"/>
      <c r="E44" s="47"/>
      <c r="F44" s="61"/>
    </row>
    <row r="45" spans="1:6" ht="15.75" x14ac:dyDescent="0.2">
      <c r="A45" s="8"/>
      <c r="B45" s="29"/>
      <c r="D45" s="47"/>
      <c r="E45" s="47"/>
      <c r="F45" s="61"/>
    </row>
    <row r="46" spans="1:6" ht="18.75" x14ac:dyDescent="0.2">
      <c r="A46" s="43" t="s">
        <v>59</v>
      </c>
      <c r="B46" s="36">
        <v>0</v>
      </c>
      <c r="D46" s="52">
        <v>0.22600000000000001</v>
      </c>
      <c r="E46" s="52">
        <f>D46/(D$97-D$94)</f>
        <v>0.28356336260978671</v>
      </c>
      <c r="F46" s="66">
        <f>E46*B46</f>
        <v>0</v>
      </c>
    </row>
    <row r="47" spans="1:6" ht="15.75" x14ac:dyDescent="0.2">
      <c r="A47" s="8"/>
      <c r="B47" s="29"/>
      <c r="D47" s="47"/>
      <c r="E47" s="47"/>
      <c r="F47" s="61"/>
    </row>
    <row r="48" spans="1:6" ht="15.75" x14ac:dyDescent="0.25">
      <c r="A48" s="17" t="s">
        <v>27</v>
      </c>
      <c r="B48" s="29" t="s">
        <v>65</v>
      </c>
      <c r="D48" s="47"/>
      <c r="E48" s="47"/>
      <c r="F48" s="61"/>
    </row>
    <row r="49" spans="1:6" ht="15.75" x14ac:dyDescent="0.25">
      <c r="A49" s="17" t="s">
        <v>28</v>
      </c>
      <c r="B49" s="29" t="s">
        <v>65</v>
      </c>
      <c r="D49" s="47"/>
      <c r="E49" s="47"/>
      <c r="F49" s="61"/>
    </row>
    <row r="50" spans="1:6" ht="15.75" x14ac:dyDescent="0.25">
      <c r="A50" s="6"/>
      <c r="B50" s="29"/>
      <c r="D50" s="47"/>
      <c r="E50" s="47"/>
      <c r="F50" s="61"/>
    </row>
    <row r="51" spans="1:6" ht="18.75" x14ac:dyDescent="0.3">
      <c r="A51" s="39" t="s">
        <v>60</v>
      </c>
      <c r="B51" s="36">
        <v>0</v>
      </c>
      <c r="D51" s="53">
        <v>6.5299999999999997E-2</v>
      </c>
      <c r="E51" s="53">
        <f>D51/(D$97-D$94)</f>
        <v>8.1932245922208283E-2</v>
      </c>
      <c r="F51" s="67">
        <f>E51*B51</f>
        <v>0</v>
      </c>
    </row>
    <row r="52" spans="1:6" ht="15.75" x14ac:dyDescent="0.2">
      <c r="A52" s="8"/>
      <c r="B52" s="29"/>
      <c r="D52" s="47"/>
      <c r="E52" s="47"/>
      <c r="F52" s="61"/>
    </row>
    <row r="53" spans="1:6" ht="15.75" x14ac:dyDescent="0.25">
      <c r="A53" s="14" t="s">
        <v>15</v>
      </c>
      <c r="B53" s="29" t="s">
        <v>65</v>
      </c>
      <c r="D53" s="47"/>
      <c r="E53" s="47"/>
      <c r="F53" s="61"/>
    </row>
    <row r="54" spans="1:6" ht="15.75" x14ac:dyDescent="0.2">
      <c r="A54" s="15" t="s">
        <v>16</v>
      </c>
      <c r="B54" s="29" t="s">
        <v>65</v>
      </c>
      <c r="D54" s="47"/>
      <c r="E54" s="47"/>
      <c r="F54" s="61"/>
    </row>
    <row r="55" spans="1:6" ht="15.75" x14ac:dyDescent="0.25">
      <c r="A55" s="14" t="s">
        <v>24</v>
      </c>
      <c r="B55" s="29" t="s">
        <v>65</v>
      </c>
      <c r="D55" s="47"/>
      <c r="E55" s="47"/>
      <c r="F55" s="61"/>
    </row>
    <row r="56" spans="1:6" ht="21" customHeight="1" x14ac:dyDescent="0.2">
      <c r="A56" s="16" t="s">
        <v>25</v>
      </c>
      <c r="B56" s="29" t="s">
        <v>65</v>
      </c>
      <c r="D56" s="47"/>
      <c r="E56" s="47"/>
      <c r="F56" s="61"/>
    </row>
    <row r="57" spans="1:6" ht="18.95" customHeight="1" x14ac:dyDescent="0.2">
      <c r="A57" s="16" t="s">
        <v>26</v>
      </c>
      <c r="B57" s="29" t="s">
        <v>65</v>
      </c>
      <c r="D57" s="47"/>
      <c r="E57" s="47"/>
      <c r="F57" s="61"/>
    </row>
    <row r="58" spans="1:6" ht="15.75" x14ac:dyDescent="0.2">
      <c r="A58" s="15" t="s">
        <v>29</v>
      </c>
      <c r="B58" s="5" t="s">
        <v>65</v>
      </c>
      <c r="D58" s="47"/>
      <c r="E58" s="47"/>
      <c r="F58" s="61"/>
    </row>
    <row r="59" spans="1:6" ht="15.75" x14ac:dyDescent="0.2">
      <c r="A59" s="15" t="s">
        <v>30</v>
      </c>
      <c r="B59" s="5" t="s">
        <v>65</v>
      </c>
      <c r="D59" s="47"/>
      <c r="E59" s="47"/>
      <c r="F59" s="61"/>
    </row>
    <row r="60" spans="1:6" ht="15.75" x14ac:dyDescent="0.2">
      <c r="A60" s="15" t="s">
        <v>31</v>
      </c>
      <c r="B60" s="5" t="s">
        <v>65</v>
      </c>
      <c r="D60" s="47"/>
      <c r="E60" s="47"/>
      <c r="F60" s="61"/>
    </row>
    <row r="61" spans="1:6" ht="15.75" x14ac:dyDescent="0.2">
      <c r="A61" s="15" t="s">
        <v>32</v>
      </c>
      <c r="B61" s="5" t="s">
        <v>65</v>
      </c>
      <c r="D61" s="47"/>
      <c r="E61" s="47"/>
      <c r="F61" s="61"/>
    </row>
    <row r="62" spans="1:6" ht="15.75" x14ac:dyDescent="0.2">
      <c r="A62" s="15" t="s">
        <v>33</v>
      </c>
      <c r="B62" s="5" t="s">
        <v>65</v>
      </c>
      <c r="D62" s="47"/>
      <c r="E62" s="47"/>
      <c r="F62" s="61"/>
    </row>
    <row r="63" spans="1:6" ht="15.75" x14ac:dyDescent="0.2">
      <c r="A63" s="15" t="s">
        <v>34</v>
      </c>
      <c r="B63" s="5" t="s">
        <v>65</v>
      </c>
      <c r="D63" s="47"/>
      <c r="E63" s="47"/>
      <c r="F63" s="61"/>
    </row>
    <row r="64" spans="1:6" ht="15.75" x14ac:dyDescent="0.2">
      <c r="A64" s="15" t="s">
        <v>36</v>
      </c>
      <c r="B64" s="29" t="s">
        <v>65</v>
      </c>
      <c r="D64" s="47"/>
      <c r="E64" s="47"/>
      <c r="F64" s="61"/>
    </row>
    <row r="65" spans="1:1021 13463:13491 15561:16060" ht="15.75" x14ac:dyDescent="0.2">
      <c r="A65" s="15" t="s">
        <v>37</v>
      </c>
      <c r="B65" s="29" t="s">
        <v>65</v>
      </c>
      <c r="D65" s="47"/>
      <c r="E65" s="47"/>
      <c r="F65" s="61"/>
    </row>
    <row r="66" spans="1:1021 13463:13491 15561:16060" ht="15.75" x14ac:dyDescent="0.2">
      <c r="A66" s="15" t="s">
        <v>38</v>
      </c>
      <c r="B66" s="29" t="s">
        <v>65</v>
      </c>
      <c r="D66" s="47"/>
      <c r="E66" s="47"/>
      <c r="F66" s="61"/>
    </row>
    <row r="67" spans="1:1021 13463:13491 15561:16060" ht="15.75" x14ac:dyDescent="0.2">
      <c r="A67" s="15" t="s">
        <v>39</v>
      </c>
      <c r="B67" s="29" t="s">
        <v>65</v>
      </c>
      <c r="D67" s="47"/>
      <c r="E67" s="47"/>
      <c r="F67" s="61"/>
    </row>
    <row r="68" spans="1:1021 13463:13491 15561:16060" ht="15.75" x14ac:dyDescent="0.2">
      <c r="A68" s="15" t="s">
        <v>40</v>
      </c>
      <c r="B68" s="29" t="s">
        <v>65</v>
      </c>
      <c r="D68" s="47"/>
      <c r="E68" s="47"/>
      <c r="F68" s="61"/>
    </row>
    <row r="69" spans="1:1021 13463:13491 15561:16060" ht="15.75" x14ac:dyDescent="0.2">
      <c r="A69" s="15" t="s">
        <v>41</v>
      </c>
      <c r="B69" s="29" t="s">
        <v>65</v>
      </c>
      <c r="D69" s="47"/>
      <c r="E69" s="47"/>
      <c r="F69" s="61"/>
    </row>
    <row r="70" spans="1:1021 13463:13491 15561:16060" ht="15.75" x14ac:dyDescent="0.2">
      <c r="A70" s="15" t="s">
        <v>42</v>
      </c>
      <c r="B70" s="72" t="s">
        <v>65</v>
      </c>
      <c r="D70" s="47"/>
      <c r="E70" s="47"/>
      <c r="F70" s="61"/>
    </row>
    <row r="71" spans="1:1021 13463:13491 15561:16060" ht="15.75" x14ac:dyDescent="0.2">
      <c r="A71" s="15" t="s">
        <v>43</v>
      </c>
      <c r="B71" s="72" t="s">
        <v>65</v>
      </c>
      <c r="D71" s="47"/>
      <c r="E71" s="47"/>
      <c r="F71" s="61"/>
    </row>
    <row r="72" spans="1:1021 13463:13491 15561:16060" ht="15.75" x14ac:dyDescent="0.2">
      <c r="A72" s="15" t="s">
        <v>44</v>
      </c>
      <c r="B72" s="29" t="s">
        <v>65</v>
      </c>
      <c r="D72" s="47"/>
      <c r="E72" s="47"/>
      <c r="F72" s="61"/>
    </row>
    <row r="73" spans="1:1021 13463:13491 15561:16060" ht="15.75" x14ac:dyDescent="0.2">
      <c r="A73" s="15" t="s">
        <v>45</v>
      </c>
      <c r="B73" s="29" t="s">
        <v>65</v>
      </c>
      <c r="D73" s="47"/>
      <c r="E73" s="47"/>
      <c r="F73" s="61"/>
    </row>
    <row r="74" spans="1:1021 13463:13491 15561:16060" ht="15.75" x14ac:dyDescent="0.2">
      <c r="A74" s="15" t="s">
        <v>46</v>
      </c>
      <c r="B74" s="72" t="s">
        <v>65</v>
      </c>
      <c r="D74" s="47"/>
      <c r="E74" s="47"/>
      <c r="F74" s="61"/>
    </row>
    <row r="75" spans="1:1021 13463:13491 15561:16060" ht="15.75" x14ac:dyDescent="0.2">
      <c r="A75" s="15" t="s">
        <v>47</v>
      </c>
      <c r="B75" s="72" t="s">
        <v>65</v>
      </c>
      <c r="D75" s="47"/>
      <c r="E75" s="47"/>
      <c r="F75" s="61"/>
    </row>
    <row r="76" spans="1:1021 13463:13491 15561:16060" ht="15.75" x14ac:dyDescent="0.2">
      <c r="A76" s="15" t="s">
        <v>48</v>
      </c>
      <c r="B76" s="29" t="s">
        <v>65</v>
      </c>
      <c r="D76" s="47"/>
      <c r="E76" s="47"/>
      <c r="F76" s="61"/>
    </row>
    <row r="77" spans="1:1021 13463:13491 15561:16060" ht="15.75" x14ac:dyDescent="0.2">
      <c r="A77" s="15" t="s">
        <v>45</v>
      </c>
      <c r="B77" s="29" t="s">
        <v>65</v>
      </c>
      <c r="D77" s="47"/>
      <c r="E77" s="47"/>
      <c r="F77" s="61"/>
    </row>
    <row r="78" spans="1:1021 13463:13491 15561:16060" s="18" customFormat="1" ht="15.75" x14ac:dyDescent="0.2">
      <c r="A78" s="15" t="s">
        <v>49</v>
      </c>
      <c r="B78" s="29" t="s">
        <v>65</v>
      </c>
      <c r="C78" s="1"/>
      <c r="D78" s="47"/>
      <c r="E78" s="47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</row>
    <row r="79" spans="1:1021 13463:13491 15561:16060" s="18" customFormat="1" ht="15.75" x14ac:dyDescent="0.2">
      <c r="A79" s="4"/>
      <c r="B79" s="29"/>
      <c r="C79" s="1"/>
      <c r="D79" s="47"/>
      <c r="E79" s="47"/>
      <c r="F79" s="6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SWU79" s="1"/>
      <c r="SWV79" s="1"/>
      <c r="SWW79" s="1"/>
      <c r="SWX79" s="1"/>
      <c r="SWY79" s="1"/>
      <c r="SWZ79" s="1"/>
      <c r="SXA79" s="1"/>
      <c r="SXB79" s="1"/>
      <c r="SXC79" s="1"/>
      <c r="SXD79" s="1"/>
      <c r="SXE79" s="1"/>
      <c r="SXF79" s="1"/>
      <c r="SXG79" s="1"/>
      <c r="SXH79" s="1"/>
      <c r="SXI79" s="1"/>
      <c r="SXJ79" s="1"/>
      <c r="SXK79" s="1"/>
      <c r="SXL79" s="1"/>
      <c r="SXM79" s="1"/>
      <c r="SXN79" s="1"/>
      <c r="SXO79" s="1"/>
      <c r="SXP79" s="1"/>
      <c r="SXQ79" s="1"/>
      <c r="SXR79" s="1"/>
      <c r="SXS79" s="1"/>
      <c r="SXT79" s="1"/>
      <c r="SXU79" s="1"/>
      <c r="SXV79" s="1"/>
      <c r="SXW79" s="1"/>
      <c r="VZM79" s="1"/>
      <c r="VZN79" s="1"/>
      <c r="VZO79" s="1"/>
      <c r="VZP79" s="1"/>
      <c r="VZQ79" s="1"/>
      <c r="VZR79" s="1"/>
      <c r="VZS79" s="1"/>
      <c r="VZT79" s="1"/>
      <c r="VZU79" s="1"/>
      <c r="VZV79" s="1"/>
      <c r="VZW79" s="1"/>
      <c r="VZX79" s="1"/>
      <c r="VZY79" s="1"/>
      <c r="VZZ79" s="1"/>
      <c r="WAA79" s="1"/>
      <c r="WAB79" s="1"/>
      <c r="WAC79" s="1"/>
      <c r="WAD79" s="1"/>
      <c r="WAE79" s="1"/>
      <c r="WAF79" s="1"/>
      <c r="WAG79" s="1"/>
      <c r="WAH79" s="1"/>
      <c r="WAI79" s="1"/>
      <c r="WAJ79" s="1"/>
      <c r="WAK79" s="1"/>
      <c r="WAL79" s="1"/>
      <c r="WAM79" s="1"/>
      <c r="WAN79" s="1"/>
      <c r="WAO79" s="1"/>
      <c r="WAP79" s="1"/>
      <c r="WAQ79" s="1"/>
      <c r="WAR79" s="1"/>
      <c r="WAS79" s="1"/>
      <c r="WAT79" s="1"/>
      <c r="WAU79" s="1"/>
      <c r="WAV79" s="1"/>
      <c r="WAW79" s="1"/>
      <c r="WAX79" s="1"/>
      <c r="WAY79" s="1"/>
      <c r="WAZ79" s="1"/>
      <c r="WBA79" s="1"/>
      <c r="WBB79" s="1"/>
      <c r="WBC79" s="1"/>
      <c r="WBD79" s="1"/>
      <c r="WBE79" s="1"/>
      <c r="WBF79" s="1"/>
      <c r="WBG79" s="1"/>
      <c r="WBH79" s="1"/>
      <c r="WBI79" s="1"/>
      <c r="WBJ79" s="1"/>
      <c r="WBK79" s="1"/>
      <c r="WBL79" s="1"/>
      <c r="WBM79" s="1"/>
      <c r="WBN79" s="1"/>
      <c r="WBO79" s="1"/>
      <c r="WBP79" s="1"/>
      <c r="WBQ79" s="1"/>
      <c r="WBR79" s="1"/>
      <c r="WBS79" s="1"/>
      <c r="WBT79" s="1"/>
      <c r="WBU79" s="1"/>
      <c r="WBV79" s="1"/>
      <c r="WBW79" s="1"/>
      <c r="WBX79" s="1"/>
      <c r="WBY79" s="1"/>
      <c r="WBZ79" s="1"/>
      <c r="WCA79" s="1"/>
      <c r="WCB79" s="1"/>
      <c r="WCC79" s="1"/>
      <c r="WCD79" s="1"/>
      <c r="WCE79" s="1"/>
      <c r="WCF79" s="1"/>
      <c r="WCG79" s="1"/>
      <c r="WCH79" s="1"/>
      <c r="WCI79" s="1"/>
      <c r="WCJ79" s="1"/>
      <c r="WCK79" s="1"/>
      <c r="WCL79" s="1"/>
      <c r="WCM79" s="1"/>
      <c r="WCN79" s="1"/>
      <c r="WCO79" s="1"/>
      <c r="WCP79" s="1"/>
      <c r="WCQ79" s="1"/>
      <c r="WCR79" s="1"/>
      <c r="WCS79" s="1"/>
      <c r="WCT79" s="1"/>
      <c r="WCU79" s="1"/>
      <c r="WCV79" s="1"/>
      <c r="WCW79" s="1"/>
      <c r="WCX79" s="1"/>
      <c r="WCY79" s="1"/>
      <c r="WCZ79" s="1"/>
      <c r="WDA79" s="1"/>
      <c r="WDB79" s="1"/>
      <c r="WDC79" s="1"/>
      <c r="WDD79" s="1"/>
      <c r="WDE79" s="1"/>
      <c r="WDF79" s="1"/>
      <c r="WDG79" s="1"/>
      <c r="WDH79" s="1"/>
      <c r="WDI79" s="1"/>
      <c r="WDJ79" s="1"/>
      <c r="WDK79" s="1"/>
      <c r="WDL79" s="1"/>
      <c r="WDM79" s="1"/>
      <c r="WDN79" s="1"/>
      <c r="WDO79" s="1"/>
      <c r="WDP79" s="1"/>
      <c r="WDQ79" s="1"/>
      <c r="WDR79" s="1"/>
      <c r="WDS79" s="1"/>
      <c r="WDT79" s="1"/>
      <c r="WDU79" s="1"/>
      <c r="WDV79" s="1"/>
      <c r="WDW79" s="1"/>
      <c r="WDX79" s="1"/>
      <c r="WDY79" s="1"/>
      <c r="WDZ79" s="1"/>
      <c r="WEA79" s="1"/>
      <c r="WEB79" s="1"/>
      <c r="WEC79" s="1"/>
      <c r="WED79" s="1"/>
      <c r="WEE79" s="1"/>
      <c r="WEF79" s="1"/>
      <c r="WEG79" s="1"/>
      <c r="WEH79" s="1"/>
      <c r="WEI79" s="1"/>
      <c r="WEJ79" s="1"/>
      <c r="WEK79" s="1"/>
      <c r="WEL79" s="1"/>
      <c r="WEM79" s="1"/>
      <c r="WEN79" s="1"/>
      <c r="WEO79" s="1"/>
      <c r="WEP79" s="1"/>
      <c r="WEQ79" s="1"/>
      <c r="WER79" s="1"/>
      <c r="WES79" s="1"/>
      <c r="WET79" s="1"/>
      <c r="WEU79" s="1"/>
      <c r="WEV79" s="1"/>
      <c r="WEW79" s="1"/>
      <c r="WEX79" s="1"/>
      <c r="WEY79" s="1"/>
      <c r="WEZ79" s="1"/>
      <c r="WFA79" s="1"/>
      <c r="WFB79" s="1"/>
      <c r="WFC79" s="1"/>
      <c r="WFD79" s="1"/>
      <c r="WFE79" s="1"/>
      <c r="WFF79" s="1"/>
      <c r="WFG79" s="1"/>
      <c r="WFH79" s="1"/>
      <c r="WFI79" s="1"/>
      <c r="WFJ79" s="1"/>
      <c r="WFK79" s="1"/>
      <c r="WFL79" s="1"/>
      <c r="WFM79" s="1"/>
      <c r="WFN79" s="1"/>
      <c r="WFO79" s="1"/>
      <c r="WFP79" s="1"/>
      <c r="WFQ79" s="1"/>
      <c r="WFR79" s="1"/>
      <c r="WFS79" s="1"/>
      <c r="WFT79" s="1"/>
      <c r="WFU79" s="1"/>
      <c r="WFV79" s="1"/>
      <c r="WFW79" s="1"/>
      <c r="WFX79" s="1"/>
      <c r="WFY79" s="1"/>
      <c r="WFZ79" s="1"/>
      <c r="WGA79" s="1"/>
      <c r="WGB79" s="1"/>
      <c r="WGC79" s="1"/>
      <c r="WGD79" s="1"/>
      <c r="WGE79" s="1"/>
      <c r="WGF79" s="1"/>
      <c r="WGG79" s="1"/>
      <c r="WGH79" s="1"/>
      <c r="WGI79" s="1"/>
      <c r="WGJ79" s="1"/>
      <c r="WGK79" s="1"/>
      <c r="WGL79" s="1"/>
      <c r="WGM79" s="1"/>
      <c r="WGN79" s="1"/>
      <c r="WGO79" s="1"/>
      <c r="WGP79" s="1"/>
      <c r="WGQ79" s="1"/>
      <c r="WGR79" s="1"/>
      <c r="WGS79" s="1"/>
      <c r="WGT79" s="1"/>
      <c r="WGU79" s="1"/>
      <c r="WGV79" s="1"/>
      <c r="WGW79" s="1"/>
      <c r="WGX79" s="1"/>
      <c r="WGY79" s="1"/>
      <c r="WGZ79" s="1"/>
      <c r="WHA79" s="1"/>
      <c r="WHB79" s="1"/>
      <c r="WHC79" s="1"/>
      <c r="WHD79" s="1"/>
      <c r="WHE79" s="1"/>
      <c r="WHF79" s="1"/>
      <c r="WHG79" s="1"/>
      <c r="WHH79" s="1"/>
      <c r="WHI79" s="1"/>
      <c r="WHJ79" s="1"/>
      <c r="WHK79" s="1"/>
      <c r="WHL79" s="1"/>
      <c r="WHM79" s="1"/>
      <c r="WHN79" s="1"/>
      <c r="WHO79" s="1"/>
      <c r="WHP79" s="1"/>
      <c r="WHQ79" s="1"/>
      <c r="WHR79" s="1"/>
      <c r="WHS79" s="1"/>
      <c r="WHT79" s="1"/>
      <c r="WHU79" s="1"/>
      <c r="WHV79" s="1"/>
      <c r="WHW79" s="1"/>
      <c r="WHX79" s="1"/>
      <c r="WHY79" s="1"/>
      <c r="WHZ79" s="1"/>
      <c r="WIA79" s="1"/>
      <c r="WIB79" s="1"/>
      <c r="WIC79" s="1"/>
      <c r="WID79" s="1"/>
      <c r="WIE79" s="1"/>
      <c r="WIF79" s="1"/>
      <c r="WIG79" s="1"/>
      <c r="WIH79" s="1"/>
      <c r="WII79" s="1"/>
      <c r="WIJ79" s="1"/>
      <c r="WIK79" s="1"/>
      <c r="WIL79" s="1"/>
      <c r="WIM79" s="1"/>
      <c r="WIN79" s="1"/>
      <c r="WIO79" s="1"/>
      <c r="WIP79" s="1"/>
      <c r="WIQ79" s="1"/>
      <c r="WIR79" s="1"/>
      <c r="WIS79" s="1"/>
      <c r="WIT79" s="1"/>
      <c r="WIU79" s="1"/>
      <c r="WIV79" s="1"/>
      <c r="WIW79" s="1"/>
      <c r="WIX79" s="1"/>
      <c r="WIY79" s="1"/>
      <c r="WIZ79" s="1"/>
      <c r="WJA79" s="1"/>
      <c r="WJB79" s="1"/>
      <c r="WJC79" s="1"/>
      <c r="WJD79" s="1"/>
      <c r="WJE79" s="1"/>
      <c r="WJF79" s="1"/>
      <c r="WJG79" s="1"/>
      <c r="WJH79" s="1"/>
      <c r="WJI79" s="1"/>
      <c r="WJJ79" s="1"/>
      <c r="WJK79" s="1"/>
      <c r="WJL79" s="1"/>
      <c r="WJM79" s="1"/>
      <c r="WJN79" s="1"/>
      <c r="WJO79" s="1"/>
      <c r="WJP79" s="1"/>
      <c r="WJQ79" s="1"/>
      <c r="WJR79" s="1"/>
      <c r="WJS79" s="1"/>
      <c r="WJT79" s="1"/>
      <c r="WJU79" s="1"/>
      <c r="WJV79" s="1"/>
      <c r="WJW79" s="1"/>
      <c r="WJX79" s="1"/>
      <c r="WJY79" s="1"/>
      <c r="WJZ79" s="1"/>
      <c r="WKA79" s="1"/>
      <c r="WKB79" s="1"/>
      <c r="WKC79" s="1"/>
      <c r="WKD79" s="1"/>
      <c r="WKE79" s="1"/>
      <c r="WKF79" s="1"/>
      <c r="WKG79" s="1"/>
      <c r="WKH79" s="1"/>
      <c r="WKI79" s="1"/>
      <c r="WKJ79" s="1"/>
      <c r="WKK79" s="1"/>
      <c r="WKL79" s="1"/>
      <c r="WKM79" s="1"/>
      <c r="WKN79" s="1"/>
      <c r="WKO79" s="1"/>
      <c r="WKP79" s="1"/>
      <c r="WKQ79" s="1"/>
      <c r="WKR79" s="1"/>
      <c r="WKS79" s="1"/>
      <c r="WKT79" s="1"/>
      <c r="WKU79" s="1"/>
      <c r="WKV79" s="1"/>
      <c r="WKW79" s="1"/>
      <c r="WKX79" s="1"/>
      <c r="WKY79" s="1"/>
      <c r="WKZ79" s="1"/>
      <c r="WLA79" s="1"/>
      <c r="WLB79" s="1"/>
      <c r="WLC79" s="1"/>
      <c r="WLD79" s="1"/>
      <c r="WLE79" s="1"/>
      <c r="WLF79" s="1"/>
      <c r="WLG79" s="1"/>
      <c r="WLH79" s="1"/>
      <c r="WLI79" s="1"/>
      <c r="WLJ79" s="1"/>
      <c r="WLK79" s="1"/>
      <c r="WLL79" s="1"/>
      <c r="WLM79" s="1"/>
      <c r="WLN79" s="1"/>
      <c r="WLO79" s="1"/>
      <c r="WLP79" s="1"/>
      <c r="WLQ79" s="1"/>
      <c r="WLR79" s="1"/>
      <c r="WLS79" s="1"/>
      <c r="WLT79" s="1"/>
      <c r="WLU79" s="1"/>
      <c r="WLV79" s="1"/>
      <c r="WLW79" s="1"/>
      <c r="WLX79" s="1"/>
      <c r="WLY79" s="1"/>
      <c r="WLZ79" s="1"/>
      <c r="WMA79" s="1"/>
      <c r="WMB79" s="1"/>
      <c r="WMC79" s="1"/>
      <c r="WMD79" s="1"/>
      <c r="WME79" s="1"/>
      <c r="WMF79" s="1"/>
      <c r="WMG79" s="1"/>
      <c r="WMH79" s="1"/>
      <c r="WMI79" s="1"/>
      <c r="WMJ79" s="1"/>
      <c r="WMK79" s="1"/>
      <c r="WML79" s="1"/>
      <c r="WMM79" s="1"/>
      <c r="WMN79" s="1"/>
      <c r="WMO79" s="1"/>
      <c r="WMP79" s="1"/>
      <c r="WMQ79" s="1"/>
      <c r="WMR79" s="1"/>
      <c r="WMS79" s="1"/>
      <c r="WMT79" s="1"/>
      <c r="WMU79" s="1"/>
      <c r="WMV79" s="1"/>
      <c r="WMW79" s="1"/>
      <c r="WMX79" s="1"/>
      <c r="WMY79" s="1"/>
      <c r="WMZ79" s="1"/>
      <c r="WNA79" s="1"/>
      <c r="WNB79" s="1"/>
      <c r="WNC79" s="1"/>
      <c r="WND79" s="1"/>
      <c r="WNE79" s="1"/>
      <c r="WNF79" s="1"/>
      <c r="WNG79" s="1"/>
      <c r="WNH79" s="1"/>
      <c r="WNI79" s="1"/>
      <c r="WNJ79" s="1"/>
      <c r="WNK79" s="1"/>
      <c r="WNL79" s="1"/>
      <c r="WNM79" s="1"/>
      <c r="WNN79" s="1"/>
      <c r="WNO79" s="1"/>
      <c r="WNP79" s="1"/>
      <c r="WNQ79" s="1"/>
      <c r="WNR79" s="1"/>
      <c r="WNS79" s="1"/>
      <c r="WNT79" s="1"/>
      <c r="WNU79" s="1"/>
      <c r="WNV79" s="1"/>
      <c r="WNW79" s="1"/>
      <c r="WNX79" s="1"/>
      <c r="WNY79" s="1"/>
      <c r="WNZ79" s="1"/>
      <c r="WOA79" s="1"/>
      <c r="WOB79" s="1"/>
      <c r="WOC79" s="1"/>
      <c r="WOD79" s="1"/>
      <c r="WOE79" s="1"/>
      <c r="WOF79" s="1"/>
      <c r="WOG79" s="1"/>
      <c r="WOH79" s="1"/>
      <c r="WOI79" s="1"/>
      <c r="WOJ79" s="1"/>
      <c r="WOK79" s="1"/>
      <c r="WOL79" s="1"/>
      <c r="WOM79" s="1"/>
      <c r="WON79" s="1"/>
      <c r="WOO79" s="1"/>
      <c r="WOP79" s="1"/>
      <c r="WOQ79" s="1"/>
      <c r="WOR79" s="1"/>
      <c r="WOS79" s="1"/>
      <c r="WOT79" s="1"/>
      <c r="WOU79" s="1"/>
      <c r="WOV79" s="1"/>
      <c r="WOW79" s="1"/>
      <c r="WOX79" s="1"/>
      <c r="WOY79" s="1"/>
      <c r="WOZ79" s="1"/>
      <c r="WPA79" s="1"/>
      <c r="WPB79" s="1"/>
      <c r="WPC79" s="1"/>
      <c r="WPD79" s="1"/>
      <c r="WPE79" s="1"/>
      <c r="WPF79" s="1"/>
      <c r="WPG79" s="1"/>
      <c r="WPH79" s="1"/>
      <c r="WPI79" s="1"/>
      <c r="WPJ79" s="1"/>
      <c r="WPK79" s="1"/>
      <c r="WPL79" s="1"/>
      <c r="WPM79" s="1"/>
      <c r="WPN79" s="1"/>
      <c r="WPO79" s="1"/>
      <c r="WPP79" s="1"/>
      <c r="WPQ79" s="1"/>
      <c r="WPR79" s="1"/>
      <c r="WPS79" s="1"/>
      <c r="WPT79" s="1"/>
      <c r="WPU79" s="1"/>
      <c r="WPV79" s="1"/>
      <c r="WPW79" s="1"/>
      <c r="WPX79" s="1"/>
      <c r="WPY79" s="1"/>
      <c r="WPZ79" s="1"/>
      <c r="WQA79" s="1"/>
      <c r="WQB79" s="1"/>
      <c r="WQC79" s="1"/>
      <c r="WQD79" s="1"/>
      <c r="WQE79" s="1"/>
      <c r="WQF79" s="1"/>
      <c r="WQG79" s="1"/>
      <c r="WQH79" s="1"/>
      <c r="WQI79" s="1"/>
      <c r="WQJ79" s="1"/>
      <c r="WQK79" s="1"/>
      <c r="WQL79" s="1"/>
      <c r="WQM79" s="1"/>
      <c r="WQN79" s="1"/>
      <c r="WQO79" s="1"/>
      <c r="WQP79" s="1"/>
      <c r="WQQ79" s="1"/>
      <c r="WQR79" s="1"/>
      <c r="WQS79" s="1"/>
      <c r="WQT79" s="1"/>
      <c r="WQU79" s="1"/>
      <c r="WQV79" s="1"/>
      <c r="WQW79" s="1"/>
      <c r="WQX79" s="1"/>
      <c r="WQY79" s="1"/>
      <c r="WQZ79" s="1"/>
      <c r="WRA79" s="1"/>
      <c r="WRB79" s="1"/>
      <c r="WRC79" s="1"/>
      <c r="WRD79" s="1"/>
      <c r="WRE79" s="1"/>
      <c r="WRF79" s="1"/>
      <c r="WRG79" s="1"/>
      <c r="WRH79" s="1"/>
      <c r="WRI79" s="1"/>
      <c r="WRJ79" s="1"/>
      <c r="WRK79" s="1"/>
      <c r="WRL79" s="1"/>
      <c r="WRM79" s="1"/>
      <c r="WRN79" s="1"/>
      <c r="WRO79" s="1"/>
      <c r="WRP79" s="1"/>
      <c r="WRQ79" s="1"/>
      <c r="WRR79" s="1"/>
      <c r="WRS79" s="1"/>
      <c r="WRT79" s="1"/>
      <c r="WRU79" s="1"/>
      <c r="WRV79" s="1"/>
      <c r="WRW79" s="1"/>
      <c r="WRX79" s="1"/>
      <c r="WRY79" s="1"/>
      <c r="WRZ79" s="1"/>
      <c r="WSA79" s="1"/>
      <c r="WSB79" s="1"/>
      <c r="WSC79" s="1"/>
      <c r="WSD79" s="1"/>
      <c r="WSE79" s="1"/>
      <c r="WSF79" s="1"/>
      <c r="WSG79" s="1"/>
      <c r="WSH79" s="1"/>
      <c r="WSI79" s="1"/>
      <c r="WSJ79" s="1"/>
      <c r="WSK79" s="1"/>
      <c r="WSL79" s="1"/>
      <c r="WSM79" s="1"/>
      <c r="WSN79" s="1"/>
      <c r="WSO79" s="1"/>
      <c r="WSP79" s="1"/>
      <c r="WSQ79" s="1"/>
      <c r="WSR79" s="1"/>
    </row>
    <row r="80" spans="1:1021 13463:13491 15561:16060" s="18" customFormat="1" ht="18.75" x14ac:dyDescent="0.2">
      <c r="A80" s="55" t="s">
        <v>61</v>
      </c>
      <c r="B80" s="36">
        <v>1</v>
      </c>
      <c r="C80" s="1"/>
      <c r="D80" s="54">
        <v>1.61E-2</v>
      </c>
      <c r="E80" s="54">
        <f>D80/(D$97-D$94)</f>
        <v>2.0200752823086577E-2</v>
      </c>
      <c r="F80" s="68">
        <f>E80*B80</f>
        <v>2.0200752823086577E-2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SWU80" s="1"/>
      <c r="SWV80" s="1"/>
      <c r="SWW80" s="1"/>
      <c r="SWX80" s="1"/>
      <c r="SWY80" s="1"/>
      <c r="SWZ80" s="1"/>
      <c r="SXA80" s="1"/>
      <c r="SXB80" s="1"/>
      <c r="SXC80" s="1"/>
      <c r="SXD80" s="1"/>
      <c r="SXE80" s="1"/>
      <c r="SXF80" s="1"/>
      <c r="SXG80" s="1"/>
      <c r="SXH80" s="1"/>
      <c r="SXI80" s="1"/>
      <c r="SXJ80" s="1"/>
      <c r="SXK80" s="1"/>
      <c r="SXL80" s="1"/>
      <c r="SXM80" s="1"/>
      <c r="SXN80" s="1"/>
      <c r="SXO80" s="1"/>
      <c r="SXP80" s="1"/>
      <c r="SXQ80" s="1"/>
      <c r="SXR80" s="1"/>
      <c r="SXS80" s="1"/>
      <c r="SXT80" s="1"/>
      <c r="SXU80" s="1"/>
      <c r="SXV80" s="1"/>
      <c r="SXW80" s="1"/>
      <c r="VZM80" s="1"/>
      <c r="VZN80" s="1"/>
      <c r="VZO80" s="1"/>
      <c r="VZP80" s="1"/>
      <c r="VZQ80" s="1"/>
      <c r="VZR80" s="1"/>
      <c r="VZS80" s="1"/>
      <c r="VZT80" s="1"/>
      <c r="VZU80" s="1"/>
      <c r="VZV80" s="1"/>
      <c r="VZW80" s="1"/>
      <c r="VZX80" s="1"/>
      <c r="VZY80" s="1"/>
      <c r="VZZ80" s="1"/>
      <c r="WAA80" s="1"/>
      <c r="WAB80" s="1"/>
      <c r="WAC80" s="1"/>
      <c r="WAD80" s="1"/>
      <c r="WAE80" s="1"/>
      <c r="WAF80" s="1"/>
      <c r="WAG80" s="1"/>
      <c r="WAH80" s="1"/>
      <c r="WAI80" s="1"/>
      <c r="WAJ80" s="1"/>
      <c r="WAK80" s="1"/>
      <c r="WAL80" s="1"/>
      <c r="WAM80" s="1"/>
      <c r="WAN80" s="1"/>
      <c r="WAO80" s="1"/>
      <c r="WAP80" s="1"/>
      <c r="WAQ80" s="1"/>
      <c r="WAR80" s="1"/>
      <c r="WAS80" s="1"/>
      <c r="WAT80" s="1"/>
      <c r="WAU80" s="1"/>
      <c r="WAV80" s="1"/>
      <c r="WAW80" s="1"/>
      <c r="WAX80" s="1"/>
      <c r="WAY80" s="1"/>
      <c r="WAZ80" s="1"/>
      <c r="WBA80" s="1"/>
      <c r="WBB80" s="1"/>
      <c r="WBC80" s="1"/>
      <c r="WBD80" s="1"/>
      <c r="WBE80" s="1"/>
      <c r="WBF80" s="1"/>
      <c r="WBG80" s="1"/>
      <c r="WBH80" s="1"/>
      <c r="WBI80" s="1"/>
      <c r="WBJ80" s="1"/>
      <c r="WBK80" s="1"/>
      <c r="WBL80" s="1"/>
      <c r="WBM80" s="1"/>
      <c r="WBN80" s="1"/>
      <c r="WBO80" s="1"/>
      <c r="WBP80" s="1"/>
      <c r="WBQ80" s="1"/>
      <c r="WBR80" s="1"/>
      <c r="WBS80" s="1"/>
      <c r="WBT80" s="1"/>
      <c r="WBU80" s="1"/>
      <c r="WBV80" s="1"/>
      <c r="WBW80" s="1"/>
      <c r="WBX80" s="1"/>
      <c r="WBY80" s="1"/>
      <c r="WBZ80" s="1"/>
      <c r="WCA80" s="1"/>
      <c r="WCB80" s="1"/>
      <c r="WCC80" s="1"/>
      <c r="WCD80" s="1"/>
      <c r="WCE80" s="1"/>
      <c r="WCF80" s="1"/>
      <c r="WCG80" s="1"/>
      <c r="WCH80" s="1"/>
      <c r="WCI80" s="1"/>
      <c r="WCJ80" s="1"/>
      <c r="WCK80" s="1"/>
      <c r="WCL80" s="1"/>
      <c r="WCM80" s="1"/>
      <c r="WCN80" s="1"/>
      <c r="WCO80" s="1"/>
      <c r="WCP80" s="1"/>
      <c r="WCQ80" s="1"/>
      <c r="WCR80" s="1"/>
      <c r="WCS80" s="1"/>
      <c r="WCT80" s="1"/>
      <c r="WCU80" s="1"/>
      <c r="WCV80" s="1"/>
      <c r="WCW80" s="1"/>
      <c r="WCX80" s="1"/>
      <c r="WCY80" s="1"/>
      <c r="WCZ80" s="1"/>
      <c r="WDA80" s="1"/>
      <c r="WDB80" s="1"/>
      <c r="WDC80" s="1"/>
      <c r="WDD80" s="1"/>
      <c r="WDE80" s="1"/>
      <c r="WDF80" s="1"/>
      <c r="WDG80" s="1"/>
      <c r="WDH80" s="1"/>
      <c r="WDI80" s="1"/>
      <c r="WDJ80" s="1"/>
      <c r="WDK80" s="1"/>
      <c r="WDL80" s="1"/>
      <c r="WDM80" s="1"/>
      <c r="WDN80" s="1"/>
      <c r="WDO80" s="1"/>
      <c r="WDP80" s="1"/>
      <c r="WDQ80" s="1"/>
      <c r="WDR80" s="1"/>
      <c r="WDS80" s="1"/>
      <c r="WDT80" s="1"/>
      <c r="WDU80" s="1"/>
      <c r="WDV80" s="1"/>
      <c r="WDW80" s="1"/>
      <c r="WDX80" s="1"/>
      <c r="WDY80" s="1"/>
      <c r="WDZ80" s="1"/>
      <c r="WEA80" s="1"/>
      <c r="WEB80" s="1"/>
      <c r="WEC80" s="1"/>
      <c r="WED80" s="1"/>
      <c r="WEE80" s="1"/>
      <c r="WEF80" s="1"/>
      <c r="WEG80" s="1"/>
      <c r="WEH80" s="1"/>
      <c r="WEI80" s="1"/>
      <c r="WEJ80" s="1"/>
      <c r="WEK80" s="1"/>
      <c r="WEL80" s="1"/>
      <c r="WEM80" s="1"/>
      <c r="WEN80" s="1"/>
      <c r="WEO80" s="1"/>
      <c r="WEP80" s="1"/>
      <c r="WEQ80" s="1"/>
      <c r="WER80" s="1"/>
      <c r="WES80" s="1"/>
      <c r="WET80" s="1"/>
      <c r="WEU80" s="1"/>
      <c r="WEV80" s="1"/>
      <c r="WEW80" s="1"/>
      <c r="WEX80" s="1"/>
      <c r="WEY80" s="1"/>
      <c r="WEZ80" s="1"/>
      <c r="WFA80" s="1"/>
      <c r="WFB80" s="1"/>
      <c r="WFC80" s="1"/>
      <c r="WFD80" s="1"/>
      <c r="WFE80" s="1"/>
      <c r="WFF80" s="1"/>
      <c r="WFG80" s="1"/>
      <c r="WFH80" s="1"/>
      <c r="WFI80" s="1"/>
      <c r="WFJ80" s="1"/>
      <c r="WFK80" s="1"/>
      <c r="WFL80" s="1"/>
      <c r="WFM80" s="1"/>
      <c r="WFN80" s="1"/>
      <c r="WFO80" s="1"/>
      <c r="WFP80" s="1"/>
      <c r="WFQ80" s="1"/>
      <c r="WFR80" s="1"/>
      <c r="WFS80" s="1"/>
      <c r="WFT80" s="1"/>
      <c r="WFU80" s="1"/>
      <c r="WFV80" s="1"/>
      <c r="WFW80" s="1"/>
      <c r="WFX80" s="1"/>
      <c r="WFY80" s="1"/>
      <c r="WFZ80" s="1"/>
      <c r="WGA80" s="1"/>
      <c r="WGB80" s="1"/>
      <c r="WGC80" s="1"/>
      <c r="WGD80" s="1"/>
      <c r="WGE80" s="1"/>
      <c r="WGF80" s="1"/>
      <c r="WGG80" s="1"/>
      <c r="WGH80" s="1"/>
      <c r="WGI80" s="1"/>
      <c r="WGJ80" s="1"/>
      <c r="WGK80" s="1"/>
      <c r="WGL80" s="1"/>
      <c r="WGM80" s="1"/>
      <c r="WGN80" s="1"/>
      <c r="WGO80" s="1"/>
      <c r="WGP80" s="1"/>
      <c r="WGQ80" s="1"/>
      <c r="WGR80" s="1"/>
      <c r="WGS80" s="1"/>
      <c r="WGT80" s="1"/>
      <c r="WGU80" s="1"/>
      <c r="WGV80" s="1"/>
      <c r="WGW80" s="1"/>
      <c r="WGX80" s="1"/>
      <c r="WGY80" s="1"/>
      <c r="WGZ80" s="1"/>
      <c r="WHA80" s="1"/>
      <c r="WHB80" s="1"/>
      <c r="WHC80" s="1"/>
      <c r="WHD80" s="1"/>
      <c r="WHE80" s="1"/>
      <c r="WHF80" s="1"/>
      <c r="WHG80" s="1"/>
      <c r="WHH80" s="1"/>
      <c r="WHI80" s="1"/>
      <c r="WHJ80" s="1"/>
      <c r="WHK80" s="1"/>
      <c r="WHL80" s="1"/>
      <c r="WHM80" s="1"/>
      <c r="WHN80" s="1"/>
      <c r="WHO80" s="1"/>
      <c r="WHP80" s="1"/>
      <c r="WHQ80" s="1"/>
      <c r="WHR80" s="1"/>
      <c r="WHS80" s="1"/>
      <c r="WHT80" s="1"/>
      <c r="WHU80" s="1"/>
      <c r="WHV80" s="1"/>
      <c r="WHW80" s="1"/>
      <c r="WHX80" s="1"/>
      <c r="WHY80" s="1"/>
      <c r="WHZ80" s="1"/>
      <c r="WIA80" s="1"/>
      <c r="WIB80" s="1"/>
      <c r="WIC80" s="1"/>
      <c r="WID80" s="1"/>
      <c r="WIE80" s="1"/>
      <c r="WIF80" s="1"/>
      <c r="WIG80" s="1"/>
      <c r="WIH80" s="1"/>
      <c r="WII80" s="1"/>
      <c r="WIJ80" s="1"/>
      <c r="WIK80" s="1"/>
      <c r="WIL80" s="1"/>
      <c r="WIM80" s="1"/>
      <c r="WIN80" s="1"/>
      <c r="WIO80" s="1"/>
      <c r="WIP80" s="1"/>
      <c r="WIQ80" s="1"/>
      <c r="WIR80" s="1"/>
      <c r="WIS80" s="1"/>
      <c r="WIT80" s="1"/>
      <c r="WIU80" s="1"/>
      <c r="WIV80" s="1"/>
      <c r="WIW80" s="1"/>
      <c r="WIX80" s="1"/>
      <c r="WIY80" s="1"/>
      <c r="WIZ80" s="1"/>
      <c r="WJA80" s="1"/>
      <c r="WJB80" s="1"/>
      <c r="WJC80" s="1"/>
      <c r="WJD80" s="1"/>
      <c r="WJE80" s="1"/>
      <c r="WJF80" s="1"/>
      <c r="WJG80" s="1"/>
      <c r="WJH80" s="1"/>
      <c r="WJI80" s="1"/>
      <c r="WJJ80" s="1"/>
      <c r="WJK80" s="1"/>
      <c r="WJL80" s="1"/>
      <c r="WJM80" s="1"/>
      <c r="WJN80" s="1"/>
      <c r="WJO80" s="1"/>
      <c r="WJP80" s="1"/>
      <c r="WJQ80" s="1"/>
      <c r="WJR80" s="1"/>
      <c r="WJS80" s="1"/>
      <c r="WJT80" s="1"/>
      <c r="WJU80" s="1"/>
      <c r="WJV80" s="1"/>
      <c r="WJW80" s="1"/>
      <c r="WJX80" s="1"/>
      <c r="WJY80" s="1"/>
      <c r="WJZ80" s="1"/>
      <c r="WKA80" s="1"/>
      <c r="WKB80" s="1"/>
      <c r="WKC80" s="1"/>
      <c r="WKD80" s="1"/>
      <c r="WKE80" s="1"/>
      <c r="WKF80" s="1"/>
      <c r="WKG80" s="1"/>
      <c r="WKH80" s="1"/>
      <c r="WKI80" s="1"/>
      <c r="WKJ80" s="1"/>
      <c r="WKK80" s="1"/>
      <c r="WKL80" s="1"/>
      <c r="WKM80" s="1"/>
      <c r="WKN80" s="1"/>
      <c r="WKO80" s="1"/>
      <c r="WKP80" s="1"/>
      <c r="WKQ80" s="1"/>
      <c r="WKR80" s="1"/>
      <c r="WKS80" s="1"/>
      <c r="WKT80" s="1"/>
      <c r="WKU80" s="1"/>
      <c r="WKV80" s="1"/>
      <c r="WKW80" s="1"/>
      <c r="WKX80" s="1"/>
      <c r="WKY80" s="1"/>
      <c r="WKZ80" s="1"/>
      <c r="WLA80" s="1"/>
      <c r="WLB80" s="1"/>
      <c r="WLC80" s="1"/>
      <c r="WLD80" s="1"/>
      <c r="WLE80" s="1"/>
      <c r="WLF80" s="1"/>
      <c r="WLG80" s="1"/>
      <c r="WLH80" s="1"/>
      <c r="WLI80" s="1"/>
      <c r="WLJ80" s="1"/>
      <c r="WLK80" s="1"/>
      <c r="WLL80" s="1"/>
      <c r="WLM80" s="1"/>
      <c r="WLN80" s="1"/>
      <c r="WLO80" s="1"/>
      <c r="WLP80" s="1"/>
      <c r="WLQ80" s="1"/>
      <c r="WLR80" s="1"/>
      <c r="WLS80" s="1"/>
      <c r="WLT80" s="1"/>
      <c r="WLU80" s="1"/>
      <c r="WLV80" s="1"/>
      <c r="WLW80" s="1"/>
      <c r="WLX80" s="1"/>
      <c r="WLY80" s="1"/>
      <c r="WLZ80" s="1"/>
      <c r="WMA80" s="1"/>
      <c r="WMB80" s="1"/>
      <c r="WMC80" s="1"/>
      <c r="WMD80" s="1"/>
      <c r="WME80" s="1"/>
      <c r="WMF80" s="1"/>
      <c r="WMG80" s="1"/>
      <c r="WMH80" s="1"/>
      <c r="WMI80" s="1"/>
      <c r="WMJ80" s="1"/>
      <c r="WMK80" s="1"/>
      <c r="WML80" s="1"/>
      <c r="WMM80" s="1"/>
      <c r="WMN80" s="1"/>
      <c r="WMO80" s="1"/>
      <c r="WMP80" s="1"/>
      <c r="WMQ80" s="1"/>
      <c r="WMR80" s="1"/>
      <c r="WMS80" s="1"/>
      <c r="WMT80" s="1"/>
      <c r="WMU80" s="1"/>
      <c r="WMV80" s="1"/>
      <c r="WMW80" s="1"/>
      <c r="WMX80" s="1"/>
      <c r="WMY80" s="1"/>
      <c r="WMZ80" s="1"/>
      <c r="WNA80" s="1"/>
      <c r="WNB80" s="1"/>
      <c r="WNC80" s="1"/>
      <c r="WND80" s="1"/>
      <c r="WNE80" s="1"/>
      <c r="WNF80" s="1"/>
      <c r="WNG80" s="1"/>
      <c r="WNH80" s="1"/>
      <c r="WNI80" s="1"/>
      <c r="WNJ80" s="1"/>
      <c r="WNK80" s="1"/>
      <c r="WNL80" s="1"/>
      <c r="WNM80" s="1"/>
      <c r="WNN80" s="1"/>
      <c r="WNO80" s="1"/>
      <c r="WNP80" s="1"/>
      <c r="WNQ80" s="1"/>
      <c r="WNR80" s="1"/>
      <c r="WNS80" s="1"/>
      <c r="WNT80" s="1"/>
      <c r="WNU80" s="1"/>
      <c r="WNV80" s="1"/>
      <c r="WNW80" s="1"/>
      <c r="WNX80" s="1"/>
      <c r="WNY80" s="1"/>
      <c r="WNZ80" s="1"/>
      <c r="WOA80" s="1"/>
      <c r="WOB80" s="1"/>
      <c r="WOC80" s="1"/>
      <c r="WOD80" s="1"/>
      <c r="WOE80" s="1"/>
      <c r="WOF80" s="1"/>
      <c r="WOG80" s="1"/>
      <c r="WOH80" s="1"/>
      <c r="WOI80" s="1"/>
      <c r="WOJ80" s="1"/>
      <c r="WOK80" s="1"/>
      <c r="WOL80" s="1"/>
      <c r="WOM80" s="1"/>
      <c r="WON80" s="1"/>
      <c r="WOO80" s="1"/>
      <c r="WOP80" s="1"/>
      <c r="WOQ80" s="1"/>
      <c r="WOR80" s="1"/>
      <c r="WOS80" s="1"/>
      <c r="WOT80" s="1"/>
      <c r="WOU80" s="1"/>
      <c r="WOV80" s="1"/>
      <c r="WOW80" s="1"/>
      <c r="WOX80" s="1"/>
      <c r="WOY80" s="1"/>
      <c r="WOZ80" s="1"/>
      <c r="WPA80" s="1"/>
      <c r="WPB80" s="1"/>
      <c r="WPC80" s="1"/>
      <c r="WPD80" s="1"/>
      <c r="WPE80" s="1"/>
      <c r="WPF80" s="1"/>
      <c r="WPG80" s="1"/>
      <c r="WPH80" s="1"/>
      <c r="WPI80" s="1"/>
      <c r="WPJ80" s="1"/>
      <c r="WPK80" s="1"/>
      <c r="WPL80" s="1"/>
      <c r="WPM80" s="1"/>
      <c r="WPN80" s="1"/>
      <c r="WPO80" s="1"/>
      <c r="WPP80" s="1"/>
      <c r="WPQ80" s="1"/>
      <c r="WPR80" s="1"/>
      <c r="WPS80" s="1"/>
      <c r="WPT80" s="1"/>
      <c r="WPU80" s="1"/>
      <c r="WPV80" s="1"/>
      <c r="WPW80" s="1"/>
      <c r="WPX80" s="1"/>
      <c r="WPY80" s="1"/>
      <c r="WPZ80" s="1"/>
      <c r="WQA80" s="1"/>
      <c r="WQB80" s="1"/>
      <c r="WQC80" s="1"/>
      <c r="WQD80" s="1"/>
      <c r="WQE80" s="1"/>
      <c r="WQF80" s="1"/>
      <c r="WQG80" s="1"/>
      <c r="WQH80" s="1"/>
      <c r="WQI80" s="1"/>
      <c r="WQJ80" s="1"/>
      <c r="WQK80" s="1"/>
      <c r="WQL80" s="1"/>
      <c r="WQM80" s="1"/>
      <c r="WQN80" s="1"/>
      <c r="WQO80" s="1"/>
      <c r="WQP80" s="1"/>
      <c r="WQQ80" s="1"/>
      <c r="WQR80" s="1"/>
      <c r="WQS80" s="1"/>
      <c r="WQT80" s="1"/>
      <c r="WQU80" s="1"/>
      <c r="WQV80" s="1"/>
      <c r="WQW80" s="1"/>
      <c r="WQX80" s="1"/>
      <c r="WQY80" s="1"/>
      <c r="WQZ80" s="1"/>
      <c r="WRA80" s="1"/>
      <c r="WRB80" s="1"/>
      <c r="WRC80" s="1"/>
      <c r="WRD80" s="1"/>
      <c r="WRE80" s="1"/>
      <c r="WRF80" s="1"/>
      <c r="WRG80" s="1"/>
      <c r="WRH80" s="1"/>
      <c r="WRI80" s="1"/>
      <c r="WRJ80" s="1"/>
      <c r="WRK80" s="1"/>
      <c r="WRL80" s="1"/>
      <c r="WRM80" s="1"/>
      <c r="WRN80" s="1"/>
      <c r="WRO80" s="1"/>
      <c r="WRP80" s="1"/>
      <c r="WRQ80" s="1"/>
      <c r="WRR80" s="1"/>
      <c r="WRS80" s="1"/>
      <c r="WRT80" s="1"/>
      <c r="WRU80" s="1"/>
      <c r="WRV80" s="1"/>
      <c r="WRW80" s="1"/>
      <c r="WRX80" s="1"/>
      <c r="WRY80" s="1"/>
      <c r="WRZ80" s="1"/>
      <c r="WSA80" s="1"/>
      <c r="WSB80" s="1"/>
      <c r="WSC80" s="1"/>
      <c r="WSD80" s="1"/>
      <c r="WSE80" s="1"/>
      <c r="WSF80" s="1"/>
      <c r="WSG80" s="1"/>
      <c r="WSH80" s="1"/>
      <c r="WSI80" s="1"/>
      <c r="WSJ80" s="1"/>
      <c r="WSK80" s="1"/>
      <c r="WSL80" s="1"/>
      <c r="WSM80" s="1"/>
      <c r="WSN80" s="1"/>
      <c r="WSO80" s="1"/>
      <c r="WSP80" s="1"/>
      <c r="WSQ80" s="1"/>
      <c r="WSR80" s="1"/>
    </row>
    <row r="81" spans="1:1021 13463:13491 15561:16060" s="18" customFormat="1" ht="15.75" x14ac:dyDescent="0.2">
      <c r="A81" s="4"/>
      <c r="B81" s="29"/>
      <c r="C81" s="1"/>
      <c r="D81" s="47"/>
      <c r="E81" s="47"/>
      <c r="F81" s="6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SWU81" s="1"/>
      <c r="SWV81" s="1"/>
      <c r="SWW81" s="1"/>
      <c r="SWX81" s="1"/>
      <c r="SWY81" s="1"/>
      <c r="SWZ81" s="1"/>
      <c r="SXA81" s="1"/>
      <c r="SXB81" s="1"/>
      <c r="SXC81" s="1"/>
      <c r="SXD81" s="1"/>
      <c r="SXE81" s="1"/>
      <c r="SXF81" s="1"/>
      <c r="SXG81" s="1"/>
      <c r="SXH81" s="1"/>
      <c r="SXI81" s="1"/>
      <c r="SXJ81" s="1"/>
      <c r="SXK81" s="1"/>
      <c r="SXL81" s="1"/>
      <c r="SXM81" s="1"/>
      <c r="SXN81" s="1"/>
      <c r="SXO81" s="1"/>
      <c r="SXP81" s="1"/>
      <c r="SXQ81" s="1"/>
      <c r="SXR81" s="1"/>
      <c r="SXS81" s="1"/>
      <c r="SXT81" s="1"/>
      <c r="SXU81" s="1"/>
      <c r="SXV81" s="1"/>
      <c r="SXW81" s="1"/>
      <c r="VZM81" s="1"/>
      <c r="VZN81" s="1"/>
      <c r="VZO81" s="1"/>
      <c r="VZP81" s="1"/>
      <c r="VZQ81" s="1"/>
      <c r="VZR81" s="1"/>
      <c r="VZS81" s="1"/>
      <c r="VZT81" s="1"/>
      <c r="VZU81" s="1"/>
      <c r="VZV81" s="1"/>
      <c r="VZW81" s="1"/>
      <c r="VZX81" s="1"/>
      <c r="VZY81" s="1"/>
      <c r="VZZ81" s="1"/>
      <c r="WAA81" s="1"/>
      <c r="WAB81" s="1"/>
      <c r="WAC81" s="1"/>
      <c r="WAD81" s="1"/>
      <c r="WAE81" s="1"/>
      <c r="WAF81" s="1"/>
      <c r="WAG81" s="1"/>
      <c r="WAH81" s="1"/>
      <c r="WAI81" s="1"/>
      <c r="WAJ81" s="1"/>
      <c r="WAK81" s="1"/>
      <c r="WAL81" s="1"/>
      <c r="WAM81" s="1"/>
      <c r="WAN81" s="1"/>
      <c r="WAO81" s="1"/>
      <c r="WAP81" s="1"/>
      <c r="WAQ81" s="1"/>
      <c r="WAR81" s="1"/>
      <c r="WAS81" s="1"/>
      <c r="WAT81" s="1"/>
      <c r="WAU81" s="1"/>
      <c r="WAV81" s="1"/>
      <c r="WAW81" s="1"/>
      <c r="WAX81" s="1"/>
      <c r="WAY81" s="1"/>
      <c r="WAZ81" s="1"/>
      <c r="WBA81" s="1"/>
      <c r="WBB81" s="1"/>
      <c r="WBC81" s="1"/>
      <c r="WBD81" s="1"/>
      <c r="WBE81" s="1"/>
      <c r="WBF81" s="1"/>
      <c r="WBG81" s="1"/>
      <c r="WBH81" s="1"/>
      <c r="WBI81" s="1"/>
      <c r="WBJ81" s="1"/>
      <c r="WBK81" s="1"/>
      <c r="WBL81" s="1"/>
      <c r="WBM81" s="1"/>
      <c r="WBN81" s="1"/>
      <c r="WBO81" s="1"/>
      <c r="WBP81" s="1"/>
      <c r="WBQ81" s="1"/>
      <c r="WBR81" s="1"/>
      <c r="WBS81" s="1"/>
      <c r="WBT81" s="1"/>
      <c r="WBU81" s="1"/>
      <c r="WBV81" s="1"/>
      <c r="WBW81" s="1"/>
      <c r="WBX81" s="1"/>
      <c r="WBY81" s="1"/>
      <c r="WBZ81" s="1"/>
      <c r="WCA81" s="1"/>
      <c r="WCB81" s="1"/>
      <c r="WCC81" s="1"/>
      <c r="WCD81" s="1"/>
      <c r="WCE81" s="1"/>
      <c r="WCF81" s="1"/>
      <c r="WCG81" s="1"/>
      <c r="WCH81" s="1"/>
      <c r="WCI81" s="1"/>
      <c r="WCJ81" s="1"/>
      <c r="WCK81" s="1"/>
      <c r="WCL81" s="1"/>
      <c r="WCM81" s="1"/>
      <c r="WCN81" s="1"/>
      <c r="WCO81" s="1"/>
      <c r="WCP81" s="1"/>
      <c r="WCQ81" s="1"/>
      <c r="WCR81" s="1"/>
      <c r="WCS81" s="1"/>
      <c r="WCT81" s="1"/>
      <c r="WCU81" s="1"/>
      <c r="WCV81" s="1"/>
      <c r="WCW81" s="1"/>
      <c r="WCX81" s="1"/>
      <c r="WCY81" s="1"/>
      <c r="WCZ81" s="1"/>
      <c r="WDA81" s="1"/>
      <c r="WDB81" s="1"/>
      <c r="WDC81" s="1"/>
      <c r="WDD81" s="1"/>
      <c r="WDE81" s="1"/>
      <c r="WDF81" s="1"/>
      <c r="WDG81" s="1"/>
      <c r="WDH81" s="1"/>
      <c r="WDI81" s="1"/>
      <c r="WDJ81" s="1"/>
      <c r="WDK81" s="1"/>
      <c r="WDL81" s="1"/>
      <c r="WDM81" s="1"/>
      <c r="WDN81" s="1"/>
      <c r="WDO81" s="1"/>
      <c r="WDP81" s="1"/>
      <c r="WDQ81" s="1"/>
      <c r="WDR81" s="1"/>
      <c r="WDS81" s="1"/>
      <c r="WDT81" s="1"/>
      <c r="WDU81" s="1"/>
      <c r="WDV81" s="1"/>
      <c r="WDW81" s="1"/>
      <c r="WDX81" s="1"/>
      <c r="WDY81" s="1"/>
      <c r="WDZ81" s="1"/>
      <c r="WEA81" s="1"/>
      <c r="WEB81" s="1"/>
      <c r="WEC81" s="1"/>
      <c r="WED81" s="1"/>
      <c r="WEE81" s="1"/>
      <c r="WEF81" s="1"/>
      <c r="WEG81" s="1"/>
      <c r="WEH81" s="1"/>
      <c r="WEI81" s="1"/>
      <c r="WEJ81" s="1"/>
      <c r="WEK81" s="1"/>
      <c r="WEL81" s="1"/>
      <c r="WEM81" s="1"/>
      <c r="WEN81" s="1"/>
      <c r="WEO81" s="1"/>
      <c r="WEP81" s="1"/>
      <c r="WEQ81" s="1"/>
      <c r="WER81" s="1"/>
      <c r="WES81" s="1"/>
      <c r="WET81" s="1"/>
      <c r="WEU81" s="1"/>
      <c r="WEV81" s="1"/>
      <c r="WEW81" s="1"/>
      <c r="WEX81" s="1"/>
      <c r="WEY81" s="1"/>
      <c r="WEZ81" s="1"/>
      <c r="WFA81" s="1"/>
      <c r="WFB81" s="1"/>
      <c r="WFC81" s="1"/>
      <c r="WFD81" s="1"/>
      <c r="WFE81" s="1"/>
      <c r="WFF81" s="1"/>
      <c r="WFG81" s="1"/>
      <c r="WFH81" s="1"/>
      <c r="WFI81" s="1"/>
      <c r="WFJ81" s="1"/>
      <c r="WFK81" s="1"/>
      <c r="WFL81" s="1"/>
      <c r="WFM81" s="1"/>
      <c r="WFN81" s="1"/>
      <c r="WFO81" s="1"/>
      <c r="WFP81" s="1"/>
      <c r="WFQ81" s="1"/>
      <c r="WFR81" s="1"/>
      <c r="WFS81" s="1"/>
      <c r="WFT81" s="1"/>
      <c r="WFU81" s="1"/>
      <c r="WFV81" s="1"/>
      <c r="WFW81" s="1"/>
      <c r="WFX81" s="1"/>
      <c r="WFY81" s="1"/>
      <c r="WFZ81" s="1"/>
      <c r="WGA81" s="1"/>
      <c r="WGB81" s="1"/>
      <c r="WGC81" s="1"/>
      <c r="WGD81" s="1"/>
      <c r="WGE81" s="1"/>
      <c r="WGF81" s="1"/>
      <c r="WGG81" s="1"/>
      <c r="WGH81" s="1"/>
      <c r="WGI81" s="1"/>
      <c r="WGJ81" s="1"/>
      <c r="WGK81" s="1"/>
      <c r="WGL81" s="1"/>
      <c r="WGM81" s="1"/>
      <c r="WGN81" s="1"/>
      <c r="WGO81" s="1"/>
      <c r="WGP81" s="1"/>
      <c r="WGQ81" s="1"/>
      <c r="WGR81" s="1"/>
      <c r="WGS81" s="1"/>
      <c r="WGT81" s="1"/>
      <c r="WGU81" s="1"/>
      <c r="WGV81" s="1"/>
      <c r="WGW81" s="1"/>
      <c r="WGX81" s="1"/>
      <c r="WGY81" s="1"/>
      <c r="WGZ81" s="1"/>
      <c r="WHA81" s="1"/>
      <c r="WHB81" s="1"/>
      <c r="WHC81" s="1"/>
      <c r="WHD81" s="1"/>
      <c r="WHE81" s="1"/>
      <c r="WHF81" s="1"/>
      <c r="WHG81" s="1"/>
      <c r="WHH81" s="1"/>
      <c r="WHI81" s="1"/>
      <c r="WHJ81" s="1"/>
      <c r="WHK81" s="1"/>
      <c r="WHL81" s="1"/>
      <c r="WHM81" s="1"/>
      <c r="WHN81" s="1"/>
      <c r="WHO81" s="1"/>
      <c r="WHP81" s="1"/>
      <c r="WHQ81" s="1"/>
      <c r="WHR81" s="1"/>
      <c r="WHS81" s="1"/>
      <c r="WHT81" s="1"/>
      <c r="WHU81" s="1"/>
      <c r="WHV81" s="1"/>
      <c r="WHW81" s="1"/>
      <c r="WHX81" s="1"/>
      <c r="WHY81" s="1"/>
      <c r="WHZ81" s="1"/>
      <c r="WIA81" s="1"/>
      <c r="WIB81" s="1"/>
      <c r="WIC81" s="1"/>
      <c r="WID81" s="1"/>
      <c r="WIE81" s="1"/>
      <c r="WIF81" s="1"/>
      <c r="WIG81" s="1"/>
      <c r="WIH81" s="1"/>
      <c r="WII81" s="1"/>
      <c r="WIJ81" s="1"/>
      <c r="WIK81" s="1"/>
      <c r="WIL81" s="1"/>
      <c r="WIM81" s="1"/>
      <c r="WIN81" s="1"/>
      <c r="WIO81" s="1"/>
      <c r="WIP81" s="1"/>
      <c r="WIQ81" s="1"/>
      <c r="WIR81" s="1"/>
      <c r="WIS81" s="1"/>
      <c r="WIT81" s="1"/>
      <c r="WIU81" s="1"/>
      <c r="WIV81" s="1"/>
      <c r="WIW81" s="1"/>
      <c r="WIX81" s="1"/>
      <c r="WIY81" s="1"/>
      <c r="WIZ81" s="1"/>
      <c r="WJA81" s="1"/>
      <c r="WJB81" s="1"/>
      <c r="WJC81" s="1"/>
      <c r="WJD81" s="1"/>
      <c r="WJE81" s="1"/>
      <c r="WJF81" s="1"/>
      <c r="WJG81" s="1"/>
      <c r="WJH81" s="1"/>
      <c r="WJI81" s="1"/>
      <c r="WJJ81" s="1"/>
      <c r="WJK81" s="1"/>
      <c r="WJL81" s="1"/>
      <c r="WJM81" s="1"/>
      <c r="WJN81" s="1"/>
      <c r="WJO81" s="1"/>
      <c r="WJP81" s="1"/>
      <c r="WJQ81" s="1"/>
      <c r="WJR81" s="1"/>
      <c r="WJS81" s="1"/>
      <c r="WJT81" s="1"/>
      <c r="WJU81" s="1"/>
      <c r="WJV81" s="1"/>
      <c r="WJW81" s="1"/>
      <c r="WJX81" s="1"/>
      <c r="WJY81" s="1"/>
      <c r="WJZ81" s="1"/>
      <c r="WKA81" s="1"/>
      <c r="WKB81" s="1"/>
      <c r="WKC81" s="1"/>
      <c r="WKD81" s="1"/>
      <c r="WKE81" s="1"/>
      <c r="WKF81" s="1"/>
      <c r="WKG81" s="1"/>
      <c r="WKH81" s="1"/>
      <c r="WKI81" s="1"/>
      <c r="WKJ81" s="1"/>
      <c r="WKK81" s="1"/>
      <c r="WKL81" s="1"/>
      <c r="WKM81" s="1"/>
      <c r="WKN81" s="1"/>
      <c r="WKO81" s="1"/>
      <c r="WKP81" s="1"/>
      <c r="WKQ81" s="1"/>
      <c r="WKR81" s="1"/>
      <c r="WKS81" s="1"/>
      <c r="WKT81" s="1"/>
      <c r="WKU81" s="1"/>
      <c r="WKV81" s="1"/>
      <c r="WKW81" s="1"/>
      <c r="WKX81" s="1"/>
      <c r="WKY81" s="1"/>
      <c r="WKZ81" s="1"/>
      <c r="WLA81" s="1"/>
      <c r="WLB81" s="1"/>
      <c r="WLC81" s="1"/>
      <c r="WLD81" s="1"/>
      <c r="WLE81" s="1"/>
      <c r="WLF81" s="1"/>
      <c r="WLG81" s="1"/>
      <c r="WLH81" s="1"/>
      <c r="WLI81" s="1"/>
      <c r="WLJ81" s="1"/>
      <c r="WLK81" s="1"/>
      <c r="WLL81" s="1"/>
      <c r="WLM81" s="1"/>
      <c r="WLN81" s="1"/>
      <c r="WLO81" s="1"/>
      <c r="WLP81" s="1"/>
      <c r="WLQ81" s="1"/>
      <c r="WLR81" s="1"/>
      <c r="WLS81" s="1"/>
      <c r="WLT81" s="1"/>
      <c r="WLU81" s="1"/>
      <c r="WLV81" s="1"/>
      <c r="WLW81" s="1"/>
      <c r="WLX81" s="1"/>
      <c r="WLY81" s="1"/>
      <c r="WLZ81" s="1"/>
      <c r="WMA81" s="1"/>
      <c r="WMB81" s="1"/>
      <c r="WMC81" s="1"/>
      <c r="WMD81" s="1"/>
      <c r="WME81" s="1"/>
      <c r="WMF81" s="1"/>
      <c r="WMG81" s="1"/>
      <c r="WMH81" s="1"/>
      <c r="WMI81" s="1"/>
      <c r="WMJ81" s="1"/>
      <c r="WMK81" s="1"/>
      <c r="WML81" s="1"/>
      <c r="WMM81" s="1"/>
      <c r="WMN81" s="1"/>
      <c r="WMO81" s="1"/>
      <c r="WMP81" s="1"/>
      <c r="WMQ81" s="1"/>
      <c r="WMR81" s="1"/>
      <c r="WMS81" s="1"/>
      <c r="WMT81" s="1"/>
      <c r="WMU81" s="1"/>
      <c r="WMV81" s="1"/>
      <c r="WMW81" s="1"/>
      <c r="WMX81" s="1"/>
      <c r="WMY81" s="1"/>
      <c r="WMZ81" s="1"/>
      <c r="WNA81" s="1"/>
      <c r="WNB81" s="1"/>
      <c r="WNC81" s="1"/>
      <c r="WND81" s="1"/>
      <c r="WNE81" s="1"/>
      <c r="WNF81" s="1"/>
      <c r="WNG81" s="1"/>
      <c r="WNH81" s="1"/>
      <c r="WNI81" s="1"/>
      <c r="WNJ81" s="1"/>
      <c r="WNK81" s="1"/>
      <c r="WNL81" s="1"/>
      <c r="WNM81" s="1"/>
      <c r="WNN81" s="1"/>
      <c r="WNO81" s="1"/>
      <c r="WNP81" s="1"/>
      <c r="WNQ81" s="1"/>
      <c r="WNR81" s="1"/>
      <c r="WNS81" s="1"/>
      <c r="WNT81" s="1"/>
      <c r="WNU81" s="1"/>
      <c r="WNV81" s="1"/>
      <c r="WNW81" s="1"/>
      <c r="WNX81" s="1"/>
      <c r="WNY81" s="1"/>
      <c r="WNZ81" s="1"/>
      <c r="WOA81" s="1"/>
      <c r="WOB81" s="1"/>
      <c r="WOC81" s="1"/>
      <c r="WOD81" s="1"/>
      <c r="WOE81" s="1"/>
      <c r="WOF81" s="1"/>
      <c r="WOG81" s="1"/>
      <c r="WOH81" s="1"/>
      <c r="WOI81" s="1"/>
      <c r="WOJ81" s="1"/>
      <c r="WOK81" s="1"/>
      <c r="WOL81" s="1"/>
      <c r="WOM81" s="1"/>
      <c r="WON81" s="1"/>
      <c r="WOO81" s="1"/>
      <c r="WOP81" s="1"/>
      <c r="WOQ81" s="1"/>
      <c r="WOR81" s="1"/>
      <c r="WOS81" s="1"/>
      <c r="WOT81" s="1"/>
      <c r="WOU81" s="1"/>
      <c r="WOV81" s="1"/>
      <c r="WOW81" s="1"/>
      <c r="WOX81" s="1"/>
      <c r="WOY81" s="1"/>
      <c r="WOZ81" s="1"/>
      <c r="WPA81" s="1"/>
      <c r="WPB81" s="1"/>
      <c r="WPC81" s="1"/>
      <c r="WPD81" s="1"/>
      <c r="WPE81" s="1"/>
      <c r="WPF81" s="1"/>
      <c r="WPG81" s="1"/>
      <c r="WPH81" s="1"/>
      <c r="WPI81" s="1"/>
      <c r="WPJ81" s="1"/>
      <c r="WPK81" s="1"/>
      <c r="WPL81" s="1"/>
      <c r="WPM81" s="1"/>
      <c r="WPN81" s="1"/>
      <c r="WPO81" s="1"/>
      <c r="WPP81" s="1"/>
      <c r="WPQ81" s="1"/>
      <c r="WPR81" s="1"/>
      <c r="WPS81" s="1"/>
      <c r="WPT81" s="1"/>
      <c r="WPU81" s="1"/>
      <c r="WPV81" s="1"/>
      <c r="WPW81" s="1"/>
      <c r="WPX81" s="1"/>
      <c r="WPY81" s="1"/>
      <c r="WPZ81" s="1"/>
      <c r="WQA81" s="1"/>
      <c r="WQB81" s="1"/>
      <c r="WQC81" s="1"/>
      <c r="WQD81" s="1"/>
      <c r="WQE81" s="1"/>
      <c r="WQF81" s="1"/>
      <c r="WQG81" s="1"/>
      <c r="WQH81" s="1"/>
      <c r="WQI81" s="1"/>
      <c r="WQJ81" s="1"/>
      <c r="WQK81" s="1"/>
      <c r="WQL81" s="1"/>
      <c r="WQM81" s="1"/>
      <c r="WQN81" s="1"/>
      <c r="WQO81" s="1"/>
      <c r="WQP81" s="1"/>
      <c r="WQQ81" s="1"/>
      <c r="WQR81" s="1"/>
      <c r="WQS81" s="1"/>
      <c r="WQT81" s="1"/>
      <c r="WQU81" s="1"/>
      <c r="WQV81" s="1"/>
      <c r="WQW81" s="1"/>
      <c r="WQX81" s="1"/>
      <c r="WQY81" s="1"/>
      <c r="WQZ81" s="1"/>
      <c r="WRA81" s="1"/>
      <c r="WRB81" s="1"/>
      <c r="WRC81" s="1"/>
      <c r="WRD81" s="1"/>
      <c r="WRE81" s="1"/>
      <c r="WRF81" s="1"/>
      <c r="WRG81" s="1"/>
      <c r="WRH81" s="1"/>
      <c r="WRI81" s="1"/>
      <c r="WRJ81" s="1"/>
      <c r="WRK81" s="1"/>
      <c r="WRL81" s="1"/>
      <c r="WRM81" s="1"/>
      <c r="WRN81" s="1"/>
      <c r="WRO81" s="1"/>
      <c r="WRP81" s="1"/>
      <c r="WRQ81" s="1"/>
      <c r="WRR81" s="1"/>
      <c r="WRS81" s="1"/>
      <c r="WRT81" s="1"/>
      <c r="WRU81" s="1"/>
      <c r="WRV81" s="1"/>
      <c r="WRW81" s="1"/>
      <c r="WRX81" s="1"/>
      <c r="WRY81" s="1"/>
      <c r="WRZ81" s="1"/>
      <c r="WSA81" s="1"/>
      <c r="WSB81" s="1"/>
      <c r="WSC81" s="1"/>
      <c r="WSD81" s="1"/>
      <c r="WSE81" s="1"/>
      <c r="WSF81" s="1"/>
      <c r="WSG81" s="1"/>
      <c r="WSH81" s="1"/>
      <c r="WSI81" s="1"/>
      <c r="WSJ81" s="1"/>
      <c r="WSK81" s="1"/>
      <c r="WSL81" s="1"/>
      <c r="WSM81" s="1"/>
      <c r="WSN81" s="1"/>
      <c r="WSO81" s="1"/>
      <c r="WSP81" s="1"/>
      <c r="WSQ81" s="1"/>
      <c r="WSR81" s="1"/>
    </row>
    <row r="82" spans="1:1021 13463:13491 15561:16060" ht="15.75" x14ac:dyDescent="0.25">
      <c r="A82" s="57" t="s">
        <v>2</v>
      </c>
      <c r="B82" s="31" t="s">
        <v>64</v>
      </c>
      <c r="D82" s="47"/>
      <c r="E82" s="47"/>
      <c r="F82" s="61"/>
    </row>
    <row r="83" spans="1:1021 13463:13491 15561:16060" ht="15.75" x14ac:dyDescent="0.2">
      <c r="A83" s="58" t="s">
        <v>51</v>
      </c>
      <c r="B83" s="31" t="s">
        <v>64</v>
      </c>
      <c r="D83" s="47"/>
      <c r="E83" s="47"/>
      <c r="F83" s="61"/>
    </row>
    <row r="84" spans="1:1021 13463:13491 15561:16060" ht="15.75" x14ac:dyDescent="0.25">
      <c r="A84" s="57" t="s">
        <v>12</v>
      </c>
      <c r="B84" s="31" t="s">
        <v>64</v>
      </c>
      <c r="D84" s="47"/>
      <c r="E84" s="47"/>
      <c r="F84" s="61"/>
    </row>
    <row r="85" spans="1:1021 13463:13491 15561:16060" ht="15.75" x14ac:dyDescent="0.2">
      <c r="A85" s="56" t="s">
        <v>52</v>
      </c>
      <c r="B85" s="31" t="s">
        <v>64</v>
      </c>
      <c r="D85" s="47"/>
      <c r="E85" s="47"/>
      <c r="F85" s="61"/>
    </row>
    <row r="86" spans="1:1021 13463:13491 15561:16060" ht="15.75" x14ac:dyDescent="0.2">
      <c r="A86" s="4"/>
      <c r="B86" s="29"/>
      <c r="D86" s="47"/>
      <c r="E86" s="47"/>
      <c r="F86" s="61"/>
    </row>
    <row r="87" spans="1:1021 13463:13491 15561:16060" ht="15.75" x14ac:dyDescent="0.2">
      <c r="A87" s="4"/>
      <c r="B87" s="29"/>
      <c r="D87" s="47"/>
      <c r="E87" s="47"/>
      <c r="F87" s="61"/>
    </row>
    <row r="88" spans="1:1021 13463:13491 15561:16060" ht="18.75" x14ac:dyDescent="0.2">
      <c r="A88" s="34" t="s">
        <v>62</v>
      </c>
      <c r="B88" s="35" t="s">
        <v>66</v>
      </c>
      <c r="D88" s="47" t="s">
        <v>66</v>
      </c>
      <c r="E88" s="47" t="s">
        <v>66</v>
      </c>
      <c r="F88" s="61" t="s">
        <v>66</v>
      </c>
    </row>
    <row r="89" spans="1:1021 13463:13491 15561:16060" ht="15.75" x14ac:dyDescent="0.2">
      <c r="A89" s="4"/>
      <c r="B89" s="29"/>
      <c r="D89" s="47"/>
      <c r="E89" s="47"/>
      <c r="F89" s="61"/>
    </row>
    <row r="90" spans="1:1021 13463:13491 15561:16060" s="18" customFormat="1" ht="15.75" x14ac:dyDescent="0.2">
      <c r="A90" s="21" t="s">
        <v>50</v>
      </c>
      <c r="B90" s="29" t="s">
        <v>68</v>
      </c>
      <c r="C90" s="1"/>
      <c r="D90" s="47"/>
      <c r="E90" s="47"/>
      <c r="F90" s="6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</row>
    <row r="91" spans="1:1021 13463:13491 15561:16060" ht="31.5" x14ac:dyDescent="0.2">
      <c r="A91" s="22" t="s">
        <v>1</v>
      </c>
      <c r="B91" s="33" t="s">
        <v>68</v>
      </c>
      <c r="D91" s="47"/>
      <c r="E91" s="47"/>
      <c r="F91" s="61"/>
    </row>
    <row r="92" spans="1:1021 13463:13491 15561:16060" ht="15.75" x14ac:dyDescent="0.2">
      <c r="B92" s="29"/>
      <c r="D92" s="47"/>
      <c r="E92" s="47"/>
      <c r="F92" s="61"/>
    </row>
    <row r="93" spans="1:1021 13463:13491 15561:16060" ht="15.75" x14ac:dyDescent="0.2">
      <c r="A93" s="4"/>
      <c r="B93" s="29"/>
      <c r="D93" s="47"/>
      <c r="E93" s="47"/>
      <c r="F93" s="61"/>
    </row>
    <row r="94" spans="1:1021 13463:13491 15561:16060" ht="15.75" x14ac:dyDescent="0.2">
      <c r="A94" s="27" t="s">
        <v>53</v>
      </c>
      <c r="B94" s="37" t="s">
        <v>67</v>
      </c>
      <c r="D94" s="46">
        <v>0.20300000000000001</v>
      </c>
      <c r="E94" s="47" t="s">
        <v>66</v>
      </c>
      <c r="F94" s="61" t="s">
        <v>66</v>
      </c>
    </row>
    <row r="95" spans="1:1021 13463:13491 15561:16060" ht="15.75" x14ac:dyDescent="0.2">
      <c r="D95" s="47"/>
      <c r="E95" s="47"/>
      <c r="F95" s="61"/>
    </row>
    <row r="96" spans="1:1021 13463:13491 15561:16060" ht="15.75" x14ac:dyDescent="0.2">
      <c r="D96" s="47"/>
      <c r="E96" s="47"/>
      <c r="F96" s="61"/>
    </row>
    <row r="97" spans="1:6" ht="24" customHeight="1" thickBot="1" x14ac:dyDescent="0.25">
      <c r="A97" s="70" t="s">
        <v>75</v>
      </c>
      <c r="D97" s="59">
        <f>SUM(D8:D94)</f>
        <v>1</v>
      </c>
      <c r="E97" s="59">
        <f>SUM(E8:E94)</f>
        <v>1</v>
      </c>
      <c r="F97" s="69">
        <f>SUM(F8:F94)</f>
        <v>0.3600250941028858</v>
      </c>
    </row>
    <row r="98" spans="1:6" ht="13.5" thickTop="1" x14ac:dyDescent="0.2">
      <c r="F98" s="61"/>
    </row>
  </sheetData>
  <pageMargins left="0.25" right="0.25" top="0.75" bottom="0.75" header="0.3" footer="0.3"/>
  <pageSetup paperSize="9" scale="10" fitToHeight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RMARTIN</dc:creator>
  <cp:lastModifiedBy>Elizabeth McGillivray</cp:lastModifiedBy>
  <cp:lastPrinted>2022-06-28T14:18:13Z</cp:lastPrinted>
  <dcterms:created xsi:type="dcterms:W3CDTF">2022-06-28T14:09:43Z</dcterms:created>
  <dcterms:modified xsi:type="dcterms:W3CDTF">2023-03-16T13:31:59Z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2022-03-28T00:00:00Z</vt:filetime>
  </property>
  <property fmtid="{D5CDD505-2E9C-101B-9397-08002B2CF9AE}" pid="3" name="Creator">
    <vt:lpwstr>MicrosoftÂ® ExcelÂ® 2016</vt:lpwstr>
  </property>
  <property fmtid="{D5CDD505-2E9C-101B-9397-08002B2CF9AE}" pid="4" name="LastSaved">
    <vt:filetime>2022-06-28T00:00:00Z</vt:filetime>
  </property>
  <property fmtid="{D5CDD505-2E9C-101B-9397-08002B2CF9AE}" pid="5" name="Producer">
    <vt:lpwstr>MicrosoftÂ® ExcelÂ® 2016</vt:lpwstr>
  </property>
</Properties>
</file>